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1400" windowHeight="5895" tabRatio="0"/>
  </bookViews>
  <sheets>
    <sheet name="TDSheet" sheetId="1" r:id="rId1"/>
  </sheets>
  <definedNames>
    <definedName name="_GoBack" localSheetId="0">TDSheet!#REF!</definedName>
  </definedNames>
  <calcPr calcId="124519"/>
</workbook>
</file>

<file path=xl/calcChain.xml><?xml version="1.0" encoding="utf-8"?>
<calcChain xmlns="http://schemas.openxmlformats.org/spreadsheetml/2006/main">
  <c r="C172" i="1"/>
  <c r="C176"/>
  <c r="C163"/>
  <c r="C164"/>
  <c r="C174"/>
  <c r="C161"/>
  <c r="C122"/>
  <c r="C43"/>
  <c r="C40"/>
  <c r="C25"/>
  <c r="C178"/>
  <c r="C181"/>
  <c r="C182"/>
  <c r="C184"/>
  <c r="C185"/>
  <c r="C186"/>
  <c r="C7"/>
  <c r="C173"/>
  <c r="C130"/>
  <c r="C124"/>
  <c r="C24"/>
  <c r="C23"/>
  <c r="C22"/>
  <c r="C41"/>
  <c r="C39"/>
  <c r="C38"/>
  <c r="C37"/>
  <c r="C36"/>
  <c r="C35"/>
  <c r="C162"/>
  <c r="C165"/>
  <c r="C166"/>
  <c r="C167"/>
  <c r="C168"/>
  <c r="C169"/>
  <c r="C170"/>
  <c r="C171"/>
  <c r="C92"/>
  <c r="C110"/>
  <c r="C69"/>
  <c r="C53"/>
  <c r="C8"/>
  <c r="C9"/>
  <c r="C10"/>
  <c r="C11"/>
  <c r="C12"/>
  <c r="C13"/>
  <c r="C14"/>
  <c r="C15"/>
  <c r="C16"/>
  <c r="C17"/>
  <c r="C18"/>
  <c r="C19"/>
  <c r="C20"/>
  <c r="C21"/>
  <c r="C26"/>
  <c r="C27"/>
  <c r="C29"/>
  <c r="C30"/>
  <c r="C31"/>
  <c r="C32"/>
  <c r="C33"/>
  <c r="C34"/>
  <c r="C155"/>
  <c r="C154"/>
  <c r="C153"/>
  <c r="C152"/>
  <c r="C151"/>
  <c r="C150"/>
  <c r="C149"/>
  <c r="C138"/>
  <c r="C128"/>
  <c r="C127"/>
  <c r="C123"/>
  <c r="C120"/>
  <c r="C119"/>
  <c r="C118"/>
  <c r="C117"/>
  <c r="C114"/>
  <c r="C113"/>
  <c r="C115"/>
  <c r="C94"/>
  <c r="C76"/>
  <c r="C85"/>
  <c r="C82"/>
  <c r="C83"/>
  <c r="C81"/>
  <c r="C77"/>
  <c r="C78"/>
  <c r="C79"/>
  <c r="C62"/>
  <c r="C61"/>
  <c r="C57"/>
  <c r="C58"/>
  <c r="C59"/>
  <c r="C56"/>
  <c r="C54"/>
  <c r="C44"/>
  <c r="C45"/>
  <c r="C46"/>
  <c r="C47"/>
  <c r="C48"/>
  <c r="C49"/>
  <c r="C50"/>
  <c r="C51"/>
  <c r="C143"/>
  <c r="C111"/>
  <c r="C99"/>
  <c r="C137"/>
  <c r="C139"/>
  <c r="C140"/>
  <c r="C141"/>
  <c r="C142"/>
  <c r="C144"/>
  <c r="C145"/>
  <c r="C146"/>
  <c r="C147"/>
  <c r="C148"/>
  <c r="C136"/>
  <c r="C112"/>
  <c r="C116"/>
  <c r="C121"/>
  <c r="C125"/>
  <c r="C126"/>
  <c r="C129"/>
  <c r="C93"/>
  <c r="C95"/>
  <c r="C96"/>
  <c r="C97"/>
  <c r="C98"/>
  <c r="C100"/>
  <c r="C101"/>
  <c r="C102"/>
  <c r="C103"/>
  <c r="C104"/>
  <c r="C86"/>
  <c r="C70"/>
  <c r="C71"/>
  <c r="C72"/>
  <c r="C73"/>
  <c r="C74"/>
</calcChain>
</file>

<file path=xl/sharedStrings.xml><?xml version="1.0" encoding="utf-8"?>
<sst xmlns="http://schemas.openxmlformats.org/spreadsheetml/2006/main" count="463" uniqueCount="171">
  <si>
    <t>Производитель</t>
  </si>
  <si>
    <t>Упаковка</t>
  </si>
  <si>
    <t>Валюта</t>
  </si>
  <si>
    <t>руб.</t>
  </si>
  <si>
    <t>150 000 семян</t>
  </si>
  <si>
    <t>Семена подсолнечника</t>
  </si>
  <si>
    <t xml:space="preserve">МАС 80.Д </t>
  </si>
  <si>
    <t>МАС 83.Р</t>
  </si>
  <si>
    <t xml:space="preserve">МАС 96.П </t>
  </si>
  <si>
    <t xml:space="preserve">МАС 85.СУ </t>
  </si>
  <si>
    <t>МАС 80.ИР</t>
  </si>
  <si>
    <t>МАС 87.ИР</t>
  </si>
  <si>
    <t>МАС 92.КП</t>
  </si>
  <si>
    <t>Семена кукурузы</t>
  </si>
  <si>
    <t>ЛГ 5377</t>
  </si>
  <si>
    <t>Тунка</t>
  </si>
  <si>
    <t>ЛГ 5543 КЛ (Clearfield)</t>
  </si>
  <si>
    <t>ЛГ 59580 (ExpressSun)</t>
  </si>
  <si>
    <t>ЛГ 5485</t>
  </si>
  <si>
    <t>ЛГ 5580</t>
  </si>
  <si>
    <t>ЛГ 50270</t>
  </si>
  <si>
    <t>ЛГ 5463 КЛ (Clearfield)</t>
  </si>
  <si>
    <t>ЛГ 5478</t>
  </si>
  <si>
    <t>ЛГ 50585</t>
  </si>
  <si>
    <t>ЛГ 30179                   ФАО 170</t>
  </si>
  <si>
    <t>ЛГ 30189                   ФАО 180</t>
  </si>
  <si>
    <t>ЛГ 30215                   ФАО 200</t>
  </si>
  <si>
    <t>ЛГ 31233                   ФАО 230</t>
  </si>
  <si>
    <t>ЛГ 31235                   ФАО 240</t>
  </si>
  <si>
    <t>ЛГ 3285                     ФАО 270</t>
  </si>
  <si>
    <t>ЛГ 30315                   ФАО 280</t>
  </si>
  <si>
    <t>АДЭВЕЙ                   ФАО 300</t>
  </si>
  <si>
    <t>ДЖОДИ                     ФАО 380</t>
  </si>
  <si>
    <t>ЛГ 3490                     ФАО 480</t>
  </si>
  <si>
    <t>https://efg.st/</t>
  </si>
  <si>
    <t>Еmail: sdv@efg.st</t>
  </si>
  <si>
    <t>Тел.: +7-930-089-26-11</t>
  </si>
  <si>
    <t>150 тыс. семян</t>
  </si>
  <si>
    <t>80 тыс. семян</t>
  </si>
  <si>
    <r>
      <t>Гибриды кукурузы АРТЕЗИАН</t>
    </r>
    <r>
      <rPr>
        <vertAlign val="superscript"/>
        <sz val="10"/>
        <rFont val="Arial"/>
        <family val="2"/>
        <charset val="204"/>
      </rPr>
      <t>ТМ</t>
    </r>
  </si>
  <si>
    <r>
      <t>Гибриды кукурузы POWERGRAIN</t>
    </r>
    <r>
      <rPr>
        <vertAlign val="superscript"/>
        <sz val="10"/>
        <rFont val="Arial"/>
        <family val="2"/>
        <charset val="204"/>
      </rPr>
      <t>ТМ</t>
    </r>
  </si>
  <si>
    <r>
      <t>Гибрида кукурузы POWERCELL</t>
    </r>
    <r>
      <rPr>
        <vertAlign val="superscript"/>
        <sz val="10"/>
        <rFont val="Arial"/>
        <family val="2"/>
        <charset val="204"/>
      </rPr>
      <t>ТМ</t>
    </r>
  </si>
  <si>
    <t xml:space="preserve">Семена подсолнечника              </t>
  </si>
  <si>
    <t xml:space="preserve">МАС 81.К </t>
  </si>
  <si>
    <t xml:space="preserve">МАС 87.А </t>
  </si>
  <si>
    <t xml:space="preserve">МАС 91.Г </t>
  </si>
  <si>
    <t>Технология Экспресс®</t>
  </si>
  <si>
    <t>СУЛЬФОНОР</t>
  </si>
  <si>
    <t>МАС 83.СУ</t>
  </si>
  <si>
    <t>МАС 880.СУ</t>
  </si>
  <si>
    <t>Технология Clearfield®</t>
  </si>
  <si>
    <t xml:space="preserve">МАС 89.ИР </t>
  </si>
  <si>
    <t>Технология Clearfield®Plus</t>
  </si>
  <si>
    <t>МАС 93.КП</t>
  </si>
  <si>
    <t>50 тыс. семян</t>
  </si>
  <si>
    <t>ЛГ 50480</t>
  </si>
  <si>
    <t>ЛГ 50514</t>
  </si>
  <si>
    <t>ЛГ 50510</t>
  </si>
  <si>
    <t xml:space="preserve">ЛГ 50300 </t>
  </si>
  <si>
    <t>ЛГ 5542 КЛ (Clearfield)</t>
  </si>
  <si>
    <t>ЛГ 50521 КЛП (Clearfield Plus)</t>
  </si>
  <si>
    <t>ЛГ 50635 КЛП (Clearfield Plus)</t>
  </si>
  <si>
    <t>ЛГ 50545 КЛП (Clearfield Plus)</t>
  </si>
  <si>
    <t>КРОСБИ                   ФАО 190</t>
  </si>
  <si>
    <t>ЛГ 2195                     ФАО 380</t>
  </si>
  <si>
    <t>ЖАКЛИН                   ФАО 230</t>
  </si>
  <si>
    <t>ЛГ 30267                   ФАО 250</t>
  </si>
  <si>
    <t>ЛГ 31272                   ФАО 270</t>
  </si>
  <si>
    <t>ЭМЕЛИН                   ФАО 170</t>
  </si>
  <si>
    <t>КАРОЛИН                 ФАО 230</t>
  </si>
  <si>
    <t>ЛГ 31255                   ФАО 250</t>
  </si>
  <si>
    <t>НИКИТА                    ФАО 260</t>
  </si>
  <si>
    <t>МЕТТЬЮ                   ФАО 320</t>
  </si>
  <si>
    <t>МАС 10.А                ФАО 160</t>
  </si>
  <si>
    <t xml:space="preserve">МАС 20.А                ФАО 200   </t>
  </si>
  <si>
    <t>МАС 28.А                ФАО 260</t>
  </si>
  <si>
    <t>МАДИВО                ФАО 320</t>
  </si>
  <si>
    <t xml:space="preserve">МАС 39.ВСК           ФАО 330  </t>
  </si>
  <si>
    <t>МАС 38.Д               ФАО 340</t>
  </si>
  <si>
    <t xml:space="preserve">МАС 37.В               ФАО 360 </t>
  </si>
  <si>
    <t>МАС 47.П               ФАО 420</t>
  </si>
  <si>
    <t>П62ЛЛ109</t>
  </si>
  <si>
    <t>П64ЛЛ125</t>
  </si>
  <si>
    <t>ПР64Ф66</t>
  </si>
  <si>
    <t>П64ЛЛ129</t>
  </si>
  <si>
    <t xml:space="preserve">*Цена с учётом скидки </t>
  </si>
  <si>
    <t>Семена подсолнечника КРУЙЗЕР®</t>
  </si>
  <si>
    <t xml:space="preserve">БОСФОРА </t>
  </si>
  <si>
    <t xml:space="preserve">НК БРИО </t>
  </si>
  <si>
    <t xml:space="preserve">НК КОНДИ </t>
  </si>
  <si>
    <t xml:space="preserve">НК РОКИ </t>
  </si>
  <si>
    <t xml:space="preserve">САВИНКА </t>
  </si>
  <si>
    <t xml:space="preserve">СИ АРКО </t>
  </si>
  <si>
    <t xml:space="preserve">СИ КАДИКС </t>
  </si>
  <si>
    <t xml:space="preserve">СИ КУПАВА </t>
  </si>
  <si>
    <t xml:space="preserve">СИ ФЛАМЕНКО </t>
  </si>
  <si>
    <t xml:space="preserve">СИ ЭДИСОН </t>
  </si>
  <si>
    <t xml:space="preserve">ТУТТИ </t>
  </si>
  <si>
    <t xml:space="preserve">ЭСТРАДА </t>
  </si>
  <si>
    <t xml:space="preserve">САНБРО МР </t>
  </si>
  <si>
    <t xml:space="preserve">СИ ЧЕСТЕР </t>
  </si>
  <si>
    <t xml:space="preserve">СИ БАКАРДИ КЛП </t>
  </si>
  <si>
    <t xml:space="preserve">СИ НЕОСТАР КЛП </t>
  </si>
  <si>
    <t xml:space="preserve">СИ РОЗЕТА КЛП </t>
  </si>
  <si>
    <t xml:space="preserve">ДУНКАН КЛП </t>
  </si>
  <si>
    <t xml:space="preserve">АЛЬКАНТАРА </t>
  </si>
  <si>
    <t xml:space="preserve">СИ ЛАСКАЛА </t>
  </si>
  <si>
    <t xml:space="preserve">КОЛОМБИ </t>
  </si>
  <si>
    <t xml:space="preserve">                           "ЕвроФранцГибрид"</t>
  </si>
  <si>
    <t>ПРАЙС-ЛИСТ СЕЗОНА 2021-2022</t>
  </si>
  <si>
    <t>НК НЕОМА КЛ</t>
  </si>
  <si>
    <t>НК ФОРТИМИ КЛ</t>
  </si>
  <si>
    <t>СИ ЭКСПЕРТО КЛ</t>
  </si>
  <si>
    <t>САНАЙ МР КЛ</t>
  </si>
  <si>
    <t>ТРИСТАН КЛ</t>
  </si>
  <si>
    <t>КОЛОМБИ КЛ</t>
  </si>
  <si>
    <t>СИ Аванжер КЛ</t>
  </si>
  <si>
    <t>151 тыс. семян</t>
  </si>
  <si>
    <t>СУМАТРА ЭК</t>
  </si>
  <si>
    <t>СУМИКО ЭК</t>
  </si>
  <si>
    <t>СУЗУКА ЭК</t>
  </si>
  <si>
    <t>Суберик ЭК</t>
  </si>
  <si>
    <t>Суоми ЭК</t>
  </si>
  <si>
    <t>СИ Озон                        ФАО 300</t>
  </si>
  <si>
    <t>СИ РОТАНГО                ФАО 200</t>
  </si>
  <si>
    <t>СИ СКОРПИУС              ФАО 310</t>
  </si>
  <si>
    <t>СИ ТАЛИСМАН             ФАО 180</t>
  </si>
  <si>
    <t>СИ ФОТОН                   ФАО 300</t>
  </si>
  <si>
    <t>СИ ФЕНОМЕН              ФАО 210</t>
  </si>
  <si>
    <t>СИ ФОРТАГО               ФАО 250</t>
  </si>
  <si>
    <t>СИ ЧОРИНТОС             ФАО 290</t>
  </si>
  <si>
    <t>НК ФАЛЬКОН               ФАО 190</t>
  </si>
  <si>
    <t>СИ ИМПУЛЬС               ФАО 270</t>
  </si>
  <si>
    <t>СИ КАРИОКА                 ФАО 430</t>
  </si>
  <si>
    <t xml:space="preserve"> СИ НОВАТОП              ФАО 240</t>
  </si>
  <si>
    <t>СИ ТЕЛИАС                   ФАО 210</t>
  </si>
  <si>
    <t>СИ МАРИМБА               ФАО 260</t>
  </si>
  <si>
    <t>СИ ПРЕМЕО                  ФАО 380</t>
  </si>
  <si>
    <t>СИ КАРДОНА                 ФАО 250</t>
  </si>
  <si>
    <t>СИ ЮНИТОП                 ФАО 240</t>
  </si>
  <si>
    <r>
      <t xml:space="preserve">МАС 56.А         </t>
    </r>
    <r>
      <rPr>
        <b/>
        <i/>
        <sz val="11"/>
        <rFont val="Arial"/>
        <family val="2"/>
        <charset val="204"/>
      </rPr>
      <t xml:space="preserve">       </t>
    </r>
    <r>
      <rPr>
        <b/>
        <sz val="11"/>
        <rFont val="Arial"/>
        <family val="2"/>
        <charset val="204"/>
      </rPr>
      <t>ФАО 480</t>
    </r>
  </si>
  <si>
    <r>
      <t xml:space="preserve">МАС 15.Т              </t>
    </r>
    <r>
      <rPr>
        <b/>
        <i/>
        <sz val="11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ФАО 200</t>
    </r>
  </si>
  <si>
    <r>
      <t xml:space="preserve">МАС 24.Ц          </t>
    </r>
    <r>
      <rPr>
        <b/>
        <i/>
        <sz val="11"/>
        <rFont val="Arial"/>
        <family val="2"/>
        <charset val="204"/>
      </rPr>
      <t xml:space="preserve">     </t>
    </r>
    <r>
      <rPr>
        <b/>
        <sz val="11"/>
        <rFont val="Arial"/>
        <family val="2"/>
        <charset val="204"/>
      </rPr>
      <t>ФАО 270</t>
    </r>
  </si>
  <si>
    <r>
      <t xml:space="preserve">МАС 34.Б          </t>
    </r>
    <r>
      <rPr>
        <b/>
        <i/>
        <sz val="11"/>
        <rFont val="Arial"/>
        <family val="2"/>
        <charset val="204"/>
      </rPr>
      <t xml:space="preserve">      </t>
    </r>
    <r>
      <rPr>
        <b/>
        <sz val="11"/>
        <rFont val="Arial"/>
        <family val="2"/>
        <charset val="204"/>
      </rPr>
      <t>ФАО 300</t>
    </r>
  </si>
  <si>
    <t>МАС 25.Ф               ФАО 250</t>
  </si>
  <si>
    <t>ЛГ 50455 КЛ (Clearfield)</t>
  </si>
  <si>
    <t>ЛГ 50479 ХС (ExpressSun)</t>
  </si>
  <si>
    <t>П64ЛЦ108 КЛ</t>
  </si>
  <si>
    <t>П64ЛЕ136 ЭК</t>
  </si>
  <si>
    <t>П63ЛЕ10 ЭК</t>
  </si>
  <si>
    <t>П62ЛЕ122 ЭК</t>
  </si>
  <si>
    <t>П64ЛЕ99 ЭК</t>
  </si>
  <si>
    <t>П64ЛЕ25 ЭК</t>
  </si>
  <si>
    <t>П64ХЕ118 ЭК</t>
  </si>
  <si>
    <t>П64ЛЛ155 !новинка</t>
  </si>
  <si>
    <t>П64ХЕ144 ЭК !новинка</t>
  </si>
  <si>
    <t>П64ЛП130 ЭК !новинка</t>
  </si>
  <si>
    <t>Классическая технология</t>
  </si>
  <si>
    <t>П7043 ФАО 150</t>
  </si>
  <si>
    <t>П7460 ФАО 160 !новинка</t>
  </si>
  <si>
    <t>П7515 ФАО 170</t>
  </si>
  <si>
    <t>П8451 ФАО 180</t>
  </si>
  <si>
    <t>П8521 ФАО 200</t>
  </si>
  <si>
    <t>П8500 ФАО 210!новинка</t>
  </si>
  <si>
    <t>П8816 ФАО 280</t>
  </si>
  <si>
    <t>П9127 ФАО 290</t>
  </si>
  <si>
    <t>П9074 ФАО 300</t>
  </si>
  <si>
    <t>ПР37Н01 ФАО 390</t>
  </si>
  <si>
    <t>П0074 ФАО 430</t>
  </si>
  <si>
    <t>рекомендованные цены</t>
  </si>
  <si>
    <t>ЛГ 5555 КЛП (Clearfield Plus)</t>
  </si>
</sst>
</file>

<file path=xl/styles.xml><?xml version="1.0" encoding="utf-8"?>
<styleSheet xmlns="http://schemas.openxmlformats.org/spreadsheetml/2006/main">
  <fonts count="23">
    <font>
      <sz val="8"/>
      <name val="Arial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22"/>
      <name val="Bahnschrift SemiBold"/>
      <family val="2"/>
      <charset val="204"/>
    </font>
    <font>
      <b/>
      <sz val="26"/>
      <color theme="1"/>
      <name val="Bahnschrift SemiBold"/>
      <family val="2"/>
      <charset val="204"/>
    </font>
    <font>
      <sz val="26"/>
      <name val="Bahnschrift SemiBold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26"/>
      <name val="Bahnschrift SemiBold"/>
      <family val="2"/>
      <charset val="204"/>
    </font>
    <font>
      <b/>
      <sz val="10"/>
      <name val="Arial"/>
      <family val="2"/>
    </font>
    <font>
      <b/>
      <sz val="14"/>
      <color theme="7" tint="0.39997558519241921"/>
      <name val="Bahnschrift SemiBold"/>
      <family val="2"/>
      <charset val="204"/>
    </font>
    <font>
      <u/>
      <sz val="8"/>
      <color theme="10"/>
      <name val="Arial"/>
      <family val="2"/>
    </font>
    <font>
      <vertAlign val="superscript"/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9"/>
      <color theme="7" tint="0.39997558519241921"/>
      <name val="Bahnschrift SemiBold"/>
      <family val="2"/>
      <charset val="204"/>
    </font>
    <font>
      <b/>
      <sz val="11"/>
      <name val="Arial"/>
      <family val="2"/>
      <charset val="204"/>
    </font>
    <font>
      <sz val="14"/>
      <name val="Arial Rounded MT Bold"/>
      <family val="2"/>
    </font>
    <font>
      <b/>
      <sz val="14"/>
      <name val="Arial"/>
      <family val="2"/>
      <charset val="204"/>
    </font>
    <font>
      <sz val="14"/>
      <color theme="1"/>
      <name val="Arial Rounded MT Bold"/>
      <family val="2"/>
    </font>
    <font>
      <b/>
      <i/>
      <sz val="11"/>
      <name val="Arial"/>
      <family val="2"/>
      <charset val="204"/>
    </font>
    <font>
      <b/>
      <sz val="8"/>
      <color theme="7" tint="0.39997558519241921"/>
      <name val="Bahnschrift SemiBold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/>
      <bottom style="thin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/>
      <bottom/>
      <diagonal/>
    </border>
    <border>
      <left/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2" fontId="9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/>
    <xf numFmtId="0" fontId="14" fillId="0" borderId="0" xfId="0" applyFont="1" applyAlignment="1"/>
    <xf numFmtId="0" fontId="14" fillId="0" borderId="0" xfId="0" applyFont="1"/>
    <xf numFmtId="0" fontId="0" fillId="0" borderId="0" xfId="0" applyFill="1" applyBorder="1" applyAlignment="1">
      <alignment vertical="center"/>
    </xf>
    <xf numFmtId="0" fontId="2" fillId="0" borderId="3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right" vertical="center"/>
    </xf>
    <xf numFmtId="0" fontId="17" fillId="0" borderId="3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15" fillId="0" borderId="3" xfId="1" applyFont="1" applyBorder="1" applyAlignment="1" applyProtection="1">
      <alignment horizontal="center" vertical="center"/>
    </xf>
    <xf numFmtId="0" fontId="10" fillId="2" borderId="3" xfId="0" applyNumberFormat="1" applyFont="1" applyFill="1" applyBorder="1" applyAlignment="1">
      <alignment horizontal="center" vertical="center" wrapText="1"/>
    </xf>
    <xf numFmtId="0" fontId="16" fillId="2" borderId="3" xfId="0" applyNumberFormat="1" applyFont="1" applyFill="1" applyBorder="1" applyAlignment="1">
      <alignment horizontal="center" vertical="center" wrapText="1"/>
    </xf>
    <xf numFmtId="0" fontId="18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20" fillId="3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left" vertical="center" wrapText="1"/>
    </xf>
    <xf numFmtId="0" fontId="18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wrapText="1"/>
    </xf>
    <xf numFmtId="2" fontId="6" fillId="0" borderId="3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wrapText="1"/>
    </xf>
    <xf numFmtId="3" fontId="1" fillId="0" borderId="3" xfId="0" applyNumberFormat="1" applyFont="1" applyBorder="1" applyAlignment="1">
      <alignment horizontal="center" wrapText="1"/>
    </xf>
    <xf numFmtId="0" fontId="1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wrapText="1"/>
    </xf>
    <xf numFmtId="0" fontId="17" fillId="3" borderId="3" xfId="0" applyNumberFormat="1" applyFont="1" applyFill="1" applyBorder="1" applyAlignment="1">
      <alignment horizontal="left" vertical="center" wrapText="1"/>
    </xf>
    <xf numFmtId="0" fontId="17" fillId="0" borderId="3" xfId="0" applyFont="1" applyBorder="1" applyAlignment="1">
      <alignment horizontal="left"/>
    </xf>
    <xf numFmtId="0" fontId="13" fillId="0" borderId="2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8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left" wrapText="1"/>
    </xf>
    <xf numFmtId="2" fontId="22" fillId="2" borderId="3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47624</xdr:colOff>
      <xdr:row>5</xdr:row>
      <xdr:rowOff>19050</xdr:rowOff>
    </xdr:from>
    <xdr:to>
      <xdr:col>4</xdr:col>
      <xdr:colOff>308145</xdr:colOff>
      <xdr:row>5</xdr:row>
      <xdr:rowOff>304800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86349" y="1619250"/>
          <a:ext cx="984421" cy="285750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</xdr:colOff>
      <xdr:row>41</xdr:row>
      <xdr:rowOff>28575</xdr:rowOff>
    </xdr:from>
    <xdr:to>
      <xdr:col>4</xdr:col>
      <xdr:colOff>355770</xdr:colOff>
      <xdr:row>41</xdr:row>
      <xdr:rowOff>333374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086350" y="9467850"/>
          <a:ext cx="1032045" cy="304799"/>
        </a:xfrm>
        <a:prstGeom prst="rect">
          <a:avLst/>
        </a:prstGeom>
      </xdr:spPr>
    </xdr:pic>
    <xdr:clientData/>
  </xdr:twoCellAnchor>
  <xdr:twoCellAnchor editAs="oneCell">
    <xdr:from>
      <xdr:col>2</xdr:col>
      <xdr:colOff>581025</xdr:colOff>
      <xdr:row>62</xdr:row>
      <xdr:rowOff>47626</xdr:rowOff>
    </xdr:from>
    <xdr:to>
      <xdr:col>4</xdr:col>
      <xdr:colOff>257175</xdr:colOff>
      <xdr:row>64</xdr:row>
      <xdr:rowOff>104775</xdr:rowOff>
    </xdr:to>
    <xdr:pic>
      <xdr:nvPicPr>
        <xdr:cNvPr id="11" name="Рисунок 10" descr="D:\Работа\2018-2019\Визитки\Логотипы\Мас\E01_MAI_LOGO_MAS-SEEDS_Baseline_2L_RVB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76800" y="14154151"/>
          <a:ext cx="1238250" cy="342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581024</xdr:colOff>
      <xdr:row>86</xdr:row>
      <xdr:rowOff>38102</xdr:rowOff>
    </xdr:from>
    <xdr:to>
      <xdr:col>4</xdr:col>
      <xdr:colOff>257175</xdr:colOff>
      <xdr:row>88</xdr:row>
      <xdr:rowOff>85726</xdr:rowOff>
    </xdr:to>
    <xdr:pic>
      <xdr:nvPicPr>
        <xdr:cNvPr id="12" name="Рисунок 11" descr="D:\Работа\2018-2019\Визитки\Логотипы\Мас\E01_MAI_LOGO_MAS-SEEDS_Baseline_2L_RVB.pn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876799" y="18516602"/>
          <a:ext cx="1238251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542925</xdr:colOff>
      <xdr:row>104</xdr:row>
      <xdr:rowOff>28576</xdr:rowOff>
    </xdr:from>
    <xdr:to>
      <xdr:col>4</xdr:col>
      <xdr:colOff>342900</xdr:colOff>
      <xdr:row>105</xdr:row>
      <xdr:rowOff>76200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581650" y="20688301"/>
          <a:ext cx="523875" cy="3905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209550</xdr:rowOff>
    </xdr:from>
    <xdr:to>
      <xdr:col>0</xdr:col>
      <xdr:colOff>1181100</xdr:colOff>
      <xdr:row>3</xdr:row>
      <xdr:rowOff>152400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209550"/>
          <a:ext cx="1181100" cy="7715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581025</xdr:colOff>
      <xdr:row>130</xdr:row>
      <xdr:rowOff>19051</xdr:rowOff>
    </xdr:from>
    <xdr:to>
      <xdr:col>4</xdr:col>
      <xdr:colOff>381000</xdr:colOff>
      <xdr:row>131</xdr:row>
      <xdr:rowOff>219076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5619750" y="26108026"/>
          <a:ext cx="523875" cy="36195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155</xdr:row>
      <xdr:rowOff>19051</xdr:rowOff>
    </xdr:from>
    <xdr:to>
      <xdr:col>4</xdr:col>
      <xdr:colOff>285750</xdr:colOff>
      <xdr:row>157</xdr:row>
      <xdr:rowOff>0</xdr:rowOff>
    </xdr:to>
    <xdr:pic>
      <xdr:nvPicPr>
        <xdr:cNvPr id="9" name="Picture 1" descr="Pioneer Logo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4333875" y="29651326"/>
          <a:ext cx="1809750" cy="26669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47625</xdr:colOff>
      <xdr:row>174</xdr:row>
      <xdr:rowOff>38100</xdr:rowOff>
    </xdr:from>
    <xdr:to>
      <xdr:col>4</xdr:col>
      <xdr:colOff>295275</xdr:colOff>
      <xdr:row>174</xdr:row>
      <xdr:rowOff>304799</xdr:rowOff>
    </xdr:to>
    <xdr:pic>
      <xdr:nvPicPr>
        <xdr:cNvPr id="14" name="Picture 1" descr="Pioneer Logo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4343400" y="32327850"/>
          <a:ext cx="1809750" cy="2666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fg.s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K186"/>
  <sheetViews>
    <sheetView tabSelected="1" topLeftCell="A154" workbookViewId="0">
      <selection activeCell="C173" sqref="C173"/>
    </sheetView>
  </sheetViews>
  <sheetFormatPr defaultColWidth="10.6640625" defaultRowHeight="12.75" outlineLevelRow="1"/>
  <cols>
    <col min="1" max="1" width="58.1640625" style="3" customWidth="1"/>
    <col min="2" max="2" width="17" style="3" customWidth="1"/>
    <col min="3" max="3" width="14.6640625" style="7" customWidth="1"/>
    <col min="4" max="4" width="12.6640625" style="1" customWidth="1"/>
    <col min="5" max="5" width="6.83203125" style="1" customWidth="1"/>
  </cols>
  <sheetData>
    <row r="1" spans="1:5" ht="21.95" customHeight="1">
      <c r="A1" s="49" t="s">
        <v>108</v>
      </c>
      <c r="B1" s="19" t="s">
        <v>109</v>
      </c>
      <c r="C1" s="19"/>
      <c r="D1" s="19"/>
      <c r="E1" s="19"/>
    </row>
    <row r="2" spans="1:5" s="1" customFormat="1" ht="21.95" customHeight="1">
      <c r="A2" s="51"/>
      <c r="B2" s="20" t="s">
        <v>34</v>
      </c>
      <c r="C2" s="19"/>
      <c r="D2" s="19"/>
      <c r="E2" s="19"/>
    </row>
    <row r="3" spans="1:5" ht="21.95" customHeight="1" outlineLevel="1">
      <c r="A3" s="51"/>
      <c r="B3" s="19" t="s">
        <v>35</v>
      </c>
      <c r="C3" s="19"/>
      <c r="D3" s="19"/>
      <c r="E3" s="19"/>
    </row>
    <row r="4" spans="1:5" ht="21.95" customHeight="1" outlineLevel="1">
      <c r="A4" s="50"/>
      <c r="B4" s="19" t="s">
        <v>36</v>
      </c>
      <c r="C4" s="19"/>
      <c r="D4" s="19"/>
      <c r="E4" s="19"/>
    </row>
    <row r="5" spans="1:5" s="8" customFormat="1" ht="29.25" customHeight="1">
      <c r="A5" s="21" t="s">
        <v>0</v>
      </c>
      <c r="B5" s="22" t="s">
        <v>1</v>
      </c>
      <c r="C5" s="66" t="s">
        <v>85</v>
      </c>
      <c r="D5" s="22" t="s">
        <v>169</v>
      </c>
      <c r="E5" s="22" t="s">
        <v>2</v>
      </c>
    </row>
    <row r="6" spans="1:5" ht="27.75" customHeight="1">
      <c r="A6" s="23" t="s">
        <v>86</v>
      </c>
      <c r="B6" s="24"/>
      <c r="C6" s="24"/>
      <c r="D6" s="24"/>
      <c r="E6" s="24"/>
    </row>
    <row r="7" spans="1:5" s="6" customFormat="1" ht="17.100000000000001" customHeight="1">
      <c r="A7" s="18" t="s">
        <v>105</v>
      </c>
      <c r="B7" s="15" t="s">
        <v>37</v>
      </c>
      <c r="C7" s="16">
        <f>D7*0.8</f>
        <v>10560</v>
      </c>
      <c r="D7" s="17">
        <v>13200</v>
      </c>
      <c r="E7" s="15" t="s">
        <v>3</v>
      </c>
    </row>
    <row r="8" spans="1:5" s="6" customFormat="1" ht="17.100000000000001" customHeight="1">
      <c r="A8" s="18" t="s">
        <v>87</v>
      </c>
      <c r="B8" s="15" t="s">
        <v>37</v>
      </c>
      <c r="C8" s="16">
        <f t="shared" ref="C8:C34" si="0">D8*0.8</f>
        <v>8096</v>
      </c>
      <c r="D8" s="17">
        <v>10120</v>
      </c>
      <c r="E8" s="15" t="s">
        <v>3</v>
      </c>
    </row>
    <row r="9" spans="1:5" s="6" customFormat="1" ht="17.100000000000001" customHeight="1">
      <c r="A9" s="18" t="s">
        <v>107</v>
      </c>
      <c r="B9" s="15" t="s">
        <v>37</v>
      </c>
      <c r="C9" s="16">
        <f t="shared" si="0"/>
        <v>10560</v>
      </c>
      <c r="D9" s="17">
        <v>13200</v>
      </c>
      <c r="E9" s="15" t="s">
        <v>3</v>
      </c>
    </row>
    <row r="10" spans="1:5" s="6" customFormat="1" ht="17.100000000000001" customHeight="1">
      <c r="A10" s="18" t="s">
        <v>88</v>
      </c>
      <c r="B10" s="15" t="s">
        <v>37</v>
      </c>
      <c r="C10" s="16">
        <f t="shared" si="0"/>
        <v>10560</v>
      </c>
      <c r="D10" s="17">
        <v>13200</v>
      </c>
      <c r="E10" s="15" t="s">
        <v>3</v>
      </c>
    </row>
    <row r="11" spans="1:5" s="6" customFormat="1" ht="17.100000000000001" customHeight="1">
      <c r="A11" s="18" t="s">
        <v>89</v>
      </c>
      <c r="B11" s="15" t="s">
        <v>37</v>
      </c>
      <c r="C11" s="16">
        <f t="shared" si="0"/>
        <v>10560</v>
      </c>
      <c r="D11" s="17">
        <v>13200</v>
      </c>
      <c r="E11" s="15" t="s">
        <v>3</v>
      </c>
    </row>
    <row r="12" spans="1:5" s="6" customFormat="1" ht="17.100000000000001" customHeight="1">
      <c r="A12" s="18" t="s">
        <v>99</v>
      </c>
      <c r="B12" s="15" t="s">
        <v>37</v>
      </c>
      <c r="C12" s="16">
        <f t="shared" si="0"/>
        <v>8888</v>
      </c>
      <c r="D12" s="17">
        <v>11110</v>
      </c>
      <c r="E12" s="15" t="s">
        <v>3</v>
      </c>
    </row>
    <row r="13" spans="1:5" s="6" customFormat="1" ht="17.100000000000001" customHeight="1">
      <c r="A13" s="18" t="s">
        <v>90</v>
      </c>
      <c r="B13" s="15" t="s">
        <v>37</v>
      </c>
      <c r="C13" s="16">
        <f t="shared" si="0"/>
        <v>8888</v>
      </c>
      <c r="D13" s="17">
        <v>11110</v>
      </c>
      <c r="E13" s="15" t="s">
        <v>3</v>
      </c>
    </row>
    <row r="14" spans="1:5" s="6" customFormat="1" ht="17.100000000000001" customHeight="1">
      <c r="A14" s="18" t="s">
        <v>96</v>
      </c>
      <c r="B14" s="15" t="s">
        <v>37</v>
      </c>
      <c r="C14" s="16">
        <f t="shared" si="0"/>
        <v>10560</v>
      </c>
      <c r="D14" s="17">
        <v>13200</v>
      </c>
      <c r="E14" s="15" t="s">
        <v>3</v>
      </c>
    </row>
    <row r="15" spans="1:5" s="6" customFormat="1" ht="17.100000000000001" customHeight="1">
      <c r="A15" s="18" t="s">
        <v>91</v>
      </c>
      <c r="B15" s="15" t="s">
        <v>37</v>
      </c>
      <c r="C15" s="16">
        <f t="shared" si="0"/>
        <v>8888</v>
      </c>
      <c r="D15" s="17">
        <v>11110</v>
      </c>
      <c r="E15" s="15" t="s">
        <v>3</v>
      </c>
    </row>
    <row r="16" spans="1:5" s="6" customFormat="1" ht="17.100000000000001" customHeight="1">
      <c r="A16" s="18" t="s">
        <v>92</v>
      </c>
      <c r="B16" s="15" t="s">
        <v>37</v>
      </c>
      <c r="C16" s="16">
        <f t="shared" si="0"/>
        <v>9680</v>
      </c>
      <c r="D16" s="17">
        <v>12100</v>
      </c>
      <c r="E16" s="15" t="s">
        <v>3</v>
      </c>
    </row>
    <row r="17" spans="1:5" s="6" customFormat="1" ht="17.100000000000001" customHeight="1">
      <c r="A17" s="18" t="s">
        <v>93</v>
      </c>
      <c r="B17" s="15" t="s">
        <v>37</v>
      </c>
      <c r="C17" s="16">
        <f t="shared" si="0"/>
        <v>8888</v>
      </c>
      <c r="D17" s="17">
        <v>11110</v>
      </c>
      <c r="E17" s="15" t="s">
        <v>3</v>
      </c>
    </row>
    <row r="18" spans="1:5" s="6" customFormat="1" ht="17.100000000000001" customHeight="1">
      <c r="A18" s="18" t="s">
        <v>94</v>
      </c>
      <c r="B18" s="15" t="s">
        <v>37</v>
      </c>
      <c r="C18" s="16">
        <f t="shared" si="0"/>
        <v>10560</v>
      </c>
      <c r="D18" s="17">
        <v>13200</v>
      </c>
      <c r="E18" s="15" t="s">
        <v>3</v>
      </c>
    </row>
    <row r="19" spans="1:5" s="6" customFormat="1" ht="17.100000000000001" customHeight="1">
      <c r="A19" s="18" t="s">
        <v>106</v>
      </c>
      <c r="B19" s="15" t="s">
        <v>37</v>
      </c>
      <c r="C19" s="16">
        <f t="shared" si="0"/>
        <v>9680</v>
      </c>
      <c r="D19" s="17">
        <v>12100</v>
      </c>
      <c r="E19" s="15" t="s">
        <v>3</v>
      </c>
    </row>
    <row r="20" spans="1:5" s="6" customFormat="1" ht="17.100000000000001" customHeight="1">
      <c r="A20" s="18" t="s">
        <v>95</v>
      </c>
      <c r="B20" s="15" t="s">
        <v>37</v>
      </c>
      <c r="C20" s="16">
        <f t="shared" si="0"/>
        <v>10560</v>
      </c>
      <c r="D20" s="17">
        <v>13200</v>
      </c>
      <c r="E20" s="15" t="s">
        <v>3</v>
      </c>
    </row>
    <row r="21" spans="1:5" s="6" customFormat="1" ht="17.100000000000001" customHeight="1">
      <c r="A21" s="18" t="s">
        <v>96</v>
      </c>
      <c r="B21" s="15" t="s">
        <v>37</v>
      </c>
      <c r="C21" s="16">
        <f t="shared" si="0"/>
        <v>9840</v>
      </c>
      <c r="D21" s="17">
        <v>12300</v>
      </c>
      <c r="E21" s="15" t="s">
        <v>3</v>
      </c>
    </row>
    <row r="22" spans="1:5" s="6" customFormat="1" ht="17.100000000000001" customHeight="1">
      <c r="A22" s="18" t="s">
        <v>97</v>
      </c>
      <c r="B22" s="15" t="s">
        <v>37</v>
      </c>
      <c r="C22" s="16">
        <f t="shared" ref="C22:C25" si="1">D22*0.8</f>
        <v>10560</v>
      </c>
      <c r="D22" s="17">
        <v>13200</v>
      </c>
      <c r="E22" s="15" t="s">
        <v>3</v>
      </c>
    </row>
    <row r="23" spans="1:5" s="6" customFormat="1" ht="17.100000000000001" customHeight="1">
      <c r="A23" s="18" t="s">
        <v>98</v>
      </c>
      <c r="B23" s="15" t="s">
        <v>37</v>
      </c>
      <c r="C23" s="16">
        <f t="shared" si="1"/>
        <v>10560</v>
      </c>
      <c r="D23" s="17">
        <v>13200</v>
      </c>
      <c r="E23" s="15" t="s">
        <v>3</v>
      </c>
    </row>
    <row r="24" spans="1:5" s="6" customFormat="1" ht="17.100000000000001" customHeight="1">
      <c r="A24" s="18" t="s">
        <v>99</v>
      </c>
      <c r="B24" s="15" t="s">
        <v>37</v>
      </c>
      <c r="C24" s="16">
        <f t="shared" si="1"/>
        <v>8720</v>
      </c>
      <c r="D24" s="17">
        <v>10900</v>
      </c>
      <c r="E24" s="15" t="s">
        <v>3</v>
      </c>
    </row>
    <row r="25" spans="1:5" s="6" customFormat="1" ht="17.100000000000001" customHeight="1">
      <c r="A25" s="18" t="s">
        <v>100</v>
      </c>
      <c r="B25" s="15" t="s">
        <v>37</v>
      </c>
      <c r="C25" s="16">
        <f t="shared" si="1"/>
        <v>9680</v>
      </c>
      <c r="D25" s="17">
        <v>12100</v>
      </c>
      <c r="E25" s="15" t="s">
        <v>3</v>
      </c>
    </row>
    <row r="26" spans="1:5" s="6" customFormat="1" ht="17.100000000000001" customHeight="1">
      <c r="A26" s="18" t="s">
        <v>120</v>
      </c>
      <c r="B26" s="15" t="s">
        <v>37</v>
      </c>
      <c r="C26" s="16">
        <f t="shared" si="0"/>
        <v>12144</v>
      </c>
      <c r="D26" s="17">
        <v>15180</v>
      </c>
      <c r="E26" s="15" t="s">
        <v>3</v>
      </c>
    </row>
    <row r="27" spans="1:5" s="6" customFormat="1" ht="17.100000000000001" customHeight="1">
      <c r="A27" s="18" t="s">
        <v>119</v>
      </c>
      <c r="B27" s="15" t="s">
        <v>37</v>
      </c>
      <c r="C27" s="16">
        <f t="shared" si="0"/>
        <v>12144</v>
      </c>
      <c r="D27" s="17">
        <v>15180</v>
      </c>
      <c r="E27" s="15" t="s">
        <v>3</v>
      </c>
    </row>
    <row r="28" spans="1:5" s="6" customFormat="1" ht="17.100000000000001" customHeight="1">
      <c r="A28" s="18" t="s">
        <v>118</v>
      </c>
      <c r="B28" s="15" t="s">
        <v>37</v>
      </c>
      <c r="C28" s="16">
        <v>14190</v>
      </c>
      <c r="D28" s="17">
        <v>14190</v>
      </c>
      <c r="E28" s="15" t="s">
        <v>3</v>
      </c>
    </row>
    <row r="29" spans="1:5" s="6" customFormat="1" ht="17.100000000000001" customHeight="1">
      <c r="A29" s="18" t="s">
        <v>121</v>
      </c>
      <c r="B29" s="15" t="s">
        <v>37</v>
      </c>
      <c r="C29" s="16">
        <f t="shared" si="0"/>
        <v>12936</v>
      </c>
      <c r="D29" s="17">
        <v>16170</v>
      </c>
      <c r="E29" s="15" t="s">
        <v>3</v>
      </c>
    </row>
    <row r="30" spans="1:5" s="6" customFormat="1" ht="17.100000000000001" customHeight="1">
      <c r="A30" s="18" t="s">
        <v>122</v>
      </c>
      <c r="B30" s="15" t="s">
        <v>37</v>
      </c>
      <c r="C30" s="16">
        <f t="shared" si="0"/>
        <v>12144</v>
      </c>
      <c r="D30" s="17">
        <v>15180</v>
      </c>
      <c r="E30" s="15" t="s">
        <v>3</v>
      </c>
    </row>
    <row r="31" spans="1:5" s="6" customFormat="1" ht="17.100000000000001" customHeight="1">
      <c r="A31" s="18" t="s">
        <v>101</v>
      </c>
      <c r="B31" s="15" t="s">
        <v>37</v>
      </c>
      <c r="C31" s="16">
        <f t="shared" si="0"/>
        <v>12936</v>
      </c>
      <c r="D31" s="17">
        <v>16170</v>
      </c>
      <c r="E31" s="15" t="s">
        <v>3</v>
      </c>
    </row>
    <row r="32" spans="1:5" s="6" customFormat="1" ht="17.100000000000001" customHeight="1">
      <c r="A32" s="18" t="s">
        <v>102</v>
      </c>
      <c r="B32" s="15" t="s">
        <v>37</v>
      </c>
      <c r="C32" s="16">
        <f t="shared" si="0"/>
        <v>12144</v>
      </c>
      <c r="D32" s="17">
        <v>15180</v>
      </c>
      <c r="E32" s="15" t="s">
        <v>3</v>
      </c>
    </row>
    <row r="33" spans="1:11" s="6" customFormat="1" ht="17.100000000000001" customHeight="1">
      <c r="A33" s="18" t="s">
        <v>103</v>
      </c>
      <c r="B33" s="15" t="s">
        <v>37</v>
      </c>
      <c r="C33" s="16">
        <f t="shared" si="0"/>
        <v>12144</v>
      </c>
      <c r="D33" s="17">
        <v>15180</v>
      </c>
      <c r="E33" s="15" t="s">
        <v>3</v>
      </c>
    </row>
    <row r="34" spans="1:11" s="6" customFormat="1" ht="17.100000000000001" customHeight="1">
      <c r="A34" s="18" t="s">
        <v>104</v>
      </c>
      <c r="B34" s="15" t="s">
        <v>37</v>
      </c>
      <c r="C34" s="16">
        <f t="shared" si="0"/>
        <v>12144</v>
      </c>
      <c r="D34" s="17">
        <v>15180</v>
      </c>
      <c r="E34" s="15" t="s">
        <v>3</v>
      </c>
      <c r="F34" s="5"/>
    </row>
    <row r="35" spans="1:11" s="6" customFormat="1" ht="17.100000000000001" customHeight="1">
      <c r="A35" s="18" t="s">
        <v>110</v>
      </c>
      <c r="B35" s="15" t="s">
        <v>37</v>
      </c>
      <c r="C35" s="16">
        <f t="shared" ref="C35:C41" si="2">D35*0.8</f>
        <v>12144</v>
      </c>
      <c r="D35" s="17">
        <v>15180</v>
      </c>
      <c r="E35" s="15" t="s">
        <v>3</v>
      </c>
    </row>
    <row r="36" spans="1:11" s="6" customFormat="1" ht="17.100000000000001" customHeight="1">
      <c r="A36" s="18" t="s">
        <v>111</v>
      </c>
      <c r="B36" s="15" t="s">
        <v>37</v>
      </c>
      <c r="C36" s="16">
        <f t="shared" si="2"/>
        <v>11352</v>
      </c>
      <c r="D36" s="17">
        <v>14190</v>
      </c>
      <c r="E36" s="15" t="s">
        <v>3</v>
      </c>
    </row>
    <row r="37" spans="1:11" s="6" customFormat="1" ht="17.100000000000001" customHeight="1">
      <c r="A37" s="18" t="s">
        <v>113</v>
      </c>
      <c r="B37" s="15" t="s">
        <v>37</v>
      </c>
      <c r="C37" s="16">
        <f t="shared" si="2"/>
        <v>10560</v>
      </c>
      <c r="D37" s="17">
        <v>13200</v>
      </c>
      <c r="E37" s="15" t="s">
        <v>3</v>
      </c>
    </row>
    <row r="38" spans="1:11" s="6" customFormat="1" ht="17.100000000000001" customHeight="1">
      <c r="A38" s="18" t="s">
        <v>112</v>
      </c>
      <c r="B38" s="15" t="s">
        <v>37</v>
      </c>
      <c r="C38" s="16">
        <f t="shared" si="2"/>
        <v>12144</v>
      </c>
      <c r="D38" s="17">
        <v>15180</v>
      </c>
      <c r="E38" s="15" t="s">
        <v>3</v>
      </c>
    </row>
    <row r="39" spans="1:11" s="6" customFormat="1" ht="17.100000000000001" customHeight="1">
      <c r="A39" s="18" t="s">
        <v>114</v>
      </c>
      <c r="B39" s="15" t="s">
        <v>37</v>
      </c>
      <c r="C39" s="16">
        <f t="shared" si="2"/>
        <v>10560</v>
      </c>
      <c r="D39" s="17">
        <v>13200</v>
      </c>
      <c r="E39" s="15" t="s">
        <v>3</v>
      </c>
    </row>
    <row r="40" spans="1:11" s="6" customFormat="1" ht="17.100000000000001" customHeight="1">
      <c r="A40" s="18" t="s">
        <v>115</v>
      </c>
      <c r="B40" s="15" t="s">
        <v>37</v>
      </c>
      <c r="C40" s="16">
        <f>D40*0.8</f>
        <v>10560</v>
      </c>
      <c r="D40" s="17">
        <v>13200</v>
      </c>
      <c r="E40" s="15" t="s">
        <v>3</v>
      </c>
    </row>
    <row r="41" spans="1:11" s="6" customFormat="1" ht="17.100000000000001" customHeight="1">
      <c r="A41" s="18" t="s">
        <v>116</v>
      </c>
      <c r="B41" s="15" t="s">
        <v>117</v>
      </c>
      <c r="C41" s="16">
        <f t="shared" si="2"/>
        <v>12144</v>
      </c>
      <c r="D41" s="17">
        <v>15180</v>
      </c>
      <c r="E41" s="15" t="s">
        <v>3</v>
      </c>
    </row>
    <row r="42" spans="1:11" s="2" customFormat="1" ht="30" customHeight="1">
      <c r="A42" s="25" t="s">
        <v>13</v>
      </c>
      <c r="B42" s="46"/>
      <c r="C42" s="47"/>
      <c r="D42" s="47"/>
      <c r="E42" s="48"/>
    </row>
    <row r="43" spans="1:11" s="6" customFormat="1" ht="17.100000000000001" customHeight="1">
      <c r="A43" s="18" t="s">
        <v>123</v>
      </c>
      <c r="B43" s="15" t="s">
        <v>38</v>
      </c>
      <c r="C43" s="16">
        <f>D43*0.8</f>
        <v>8976</v>
      </c>
      <c r="D43" s="17">
        <v>11220</v>
      </c>
      <c r="E43" s="15" t="s">
        <v>3</v>
      </c>
    </row>
    <row r="44" spans="1:11" s="6" customFormat="1" ht="17.100000000000001" customHeight="1">
      <c r="A44" s="18" t="s">
        <v>131</v>
      </c>
      <c r="B44" s="15" t="s">
        <v>38</v>
      </c>
      <c r="C44" s="16">
        <f t="shared" ref="C43:C51" si="3">D44*0.8</f>
        <v>7656</v>
      </c>
      <c r="D44" s="17">
        <v>9570</v>
      </c>
      <c r="E44" s="15" t="s">
        <v>3</v>
      </c>
    </row>
    <row r="45" spans="1:11" s="6" customFormat="1" ht="17.100000000000001" customHeight="1">
      <c r="A45" s="18" t="s">
        <v>134</v>
      </c>
      <c r="B45" s="15" t="s">
        <v>38</v>
      </c>
      <c r="C45" s="16">
        <f t="shared" si="3"/>
        <v>7656</v>
      </c>
      <c r="D45" s="17">
        <v>9570</v>
      </c>
      <c r="E45" s="15" t="s">
        <v>3</v>
      </c>
    </row>
    <row r="46" spans="1:11" s="6" customFormat="1" ht="17.100000000000001" customHeight="1">
      <c r="A46" s="18" t="s">
        <v>124</v>
      </c>
      <c r="B46" s="15" t="s">
        <v>38</v>
      </c>
      <c r="C46" s="16">
        <f t="shared" si="3"/>
        <v>7656</v>
      </c>
      <c r="D46" s="17">
        <v>9570</v>
      </c>
      <c r="E46" s="15" t="s">
        <v>3</v>
      </c>
      <c r="F46" s="5"/>
      <c r="G46" s="5"/>
      <c r="H46" s="5"/>
      <c r="I46" s="5"/>
      <c r="J46" s="5"/>
      <c r="K46" s="5"/>
    </row>
    <row r="47" spans="1:11" s="6" customFormat="1" ht="17.100000000000001" customHeight="1">
      <c r="A47" s="18" t="s">
        <v>132</v>
      </c>
      <c r="B47" s="15" t="s">
        <v>38</v>
      </c>
      <c r="C47" s="16">
        <f t="shared" si="3"/>
        <v>8976</v>
      </c>
      <c r="D47" s="17">
        <v>11220</v>
      </c>
      <c r="E47" s="15" t="s">
        <v>3</v>
      </c>
      <c r="F47" s="5"/>
      <c r="G47" s="5"/>
      <c r="H47" s="5"/>
      <c r="I47" s="5"/>
      <c r="J47" s="5"/>
      <c r="K47" s="5"/>
    </row>
    <row r="48" spans="1:11" s="6" customFormat="1" ht="17.100000000000001" customHeight="1">
      <c r="A48" s="18" t="s">
        <v>133</v>
      </c>
      <c r="B48" s="15" t="s">
        <v>38</v>
      </c>
      <c r="C48" s="16">
        <f t="shared" si="3"/>
        <v>8976</v>
      </c>
      <c r="D48" s="17">
        <v>11220</v>
      </c>
      <c r="E48" s="15" t="s">
        <v>3</v>
      </c>
      <c r="F48" s="5"/>
      <c r="G48" s="5"/>
      <c r="H48" s="5"/>
      <c r="I48" s="5"/>
      <c r="J48" s="5"/>
      <c r="K48" s="5"/>
    </row>
    <row r="49" spans="1:11" s="6" customFormat="1" ht="17.100000000000001" customHeight="1">
      <c r="A49" s="18" t="s">
        <v>125</v>
      </c>
      <c r="B49" s="15" t="s">
        <v>38</v>
      </c>
      <c r="C49" s="16">
        <f t="shared" si="3"/>
        <v>8976</v>
      </c>
      <c r="D49" s="17">
        <v>11220</v>
      </c>
      <c r="E49" s="15" t="s">
        <v>3</v>
      </c>
      <c r="F49" s="5"/>
      <c r="G49" s="5"/>
      <c r="H49" s="5"/>
      <c r="I49" s="5"/>
      <c r="J49" s="5"/>
      <c r="K49" s="5"/>
    </row>
    <row r="50" spans="1:11" s="6" customFormat="1" ht="17.100000000000001" customHeight="1">
      <c r="A50" s="18" t="s">
        <v>126</v>
      </c>
      <c r="B50" s="15" t="s">
        <v>38</v>
      </c>
      <c r="C50" s="16">
        <f t="shared" si="3"/>
        <v>8448</v>
      </c>
      <c r="D50" s="17">
        <v>10560</v>
      </c>
      <c r="E50" s="15" t="s">
        <v>3</v>
      </c>
      <c r="F50" s="5"/>
      <c r="G50" s="5"/>
      <c r="H50" s="5"/>
      <c r="I50" s="5"/>
      <c r="J50" s="5"/>
      <c r="K50" s="5"/>
    </row>
    <row r="51" spans="1:11" s="6" customFormat="1" ht="17.100000000000001" customHeight="1">
      <c r="A51" s="18" t="s">
        <v>135</v>
      </c>
      <c r="B51" s="15" t="s">
        <v>38</v>
      </c>
      <c r="C51" s="16">
        <f t="shared" si="3"/>
        <v>8448</v>
      </c>
      <c r="D51" s="17">
        <v>10560</v>
      </c>
      <c r="E51" s="15" t="s">
        <v>3</v>
      </c>
      <c r="F51" s="5"/>
      <c r="G51" s="5"/>
      <c r="H51" s="5"/>
      <c r="I51" s="5"/>
      <c r="J51" s="5"/>
      <c r="K51" s="5"/>
    </row>
    <row r="52" spans="1:11" s="6" customFormat="1" ht="17.100000000000001" customHeight="1">
      <c r="A52" s="26" t="s">
        <v>40</v>
      </c>
      <c r="B52" s="26"/>
      <c r="C52" s="26"/>
      <c r="D52" s="26"/>
      <c r="E52" s="26"/>
      <c r="F52" s="5"/>
      <c r="G52" s="5"/>
      <c r="H52" s="5"/>
      <c r="I52" s="5"/>
      <c r="J52" s="5"/>
      <c r="K52" s="5"/>
    </row>
    <row r="53" spans="1:11" s="6" customFormat="1" ht="17.100000000000001" customHeight="1">
      <c r="A53" s="18" t="s">
        <v>127</v>
      </c>
      <c r="B53" s="27" t="s">
        <v>38</v>
      </c>
      <c r="C53" s="16">
        <f>D53*0.8</f>
        <v>8448</v>
      </c>
      <c r="D53" s="17">
        <v>10560</v>
      </c>
      <c r="E53" s="15" t="s">
        <v>3</v>
      </c>
      <c r="F53" s="14"/>
      <c r="G53" s="5"/>
      <c r="H53" s="5"/>
      <c r="I53" s="5"/>
      <c r="J53" s="5"/>
      <c r="K53" s="5"/>
    </row>
    <row r="54" spans="1:11" s="6" customFormat="1" ht="17.100000000000001" customHeight="1">
      <c r="A54" s="18" t="s">
        <v>136</v>
      </c>
      <c r="B54" s="15" t="s">
        <v>38</v>
      </c>
      <c r="C54" s="16">
        <f t="shared" ref="C54" si="4">D54*0.8</f>
        <v>8448</v>
      </c>
      <c r="D54" s="17">
        <v>10560</v>
      </c>
      <c r="E54" s="15" t="s">
        <v>3</v>
      </c>
      <c r="F54" s="14"/>
      <c r="G54" s="5"/>
      <c r="H54" s="5"/>
      <c r="I54" s="5"/>
      <c r="J54" s="5"/>
      <c r="K54" s="5"/>
    </row>
    <row r="55" spans="1:11" s="6" customFormat="1" ht="17.100000000000001" customHeight="1">
      <c r="A55" s="26" t="s">
        <v>39</v>
      </c>
      <c r="B55" s="26"/>
      <c r="C55" s="26"/>
      <c r="D55" s="26"/>
      <c r="E55" s="26"/>
      <c r="F55" s="5"/>
      <c r="G55" s="5"/>
      <c r="H55" s="5"/>
      <c r="I55" s="5"/>
      <c r="J55" s="5"/>
      <c r="K55" s="5"/>
    </row>
    <row r="56" spans="1:11" s="6" customFormat="1" ht="17.100000000000001" customHeight="1">
      <c r="A56" s="18" t="s">
        <v>128</v>
      </c>
      <c r="B56" s="15" t="s">
        <v>38</v>
      </c>
      <c r="C56" s="16">
        <f>D56*0.8</f>
        <v>8976</v>
      </c>
      <c r="D56" s="17">
        <v>11220</v>
      </c>
      <c r="E56" s="15" t="s">
        <v>3</v>
      </c>
      <c r="F56" s="5"/>
      <c r="G56" s="5"/>
      <c r="H56" s="5"/>
      <c r="I56" s="5"/>
      <c r="J56" s="5"/>
      <c r="K56" s="5"/>
    </row>
    <row r="57" spans="1:11" s="6" customFormat="1" ht="17.100000000000001" customHeight="1">
      <c r="A57" s="18" t="s">
        <v>129</v>
      </c>
      <c r="B57" s="15" t="s">
        <v>38</v>
      </c>
      <c r="C57" s="16">
        <f t="shared" ref="C57:C59" si="5">D57*0.8</f>
        <v>8976</v>
      </c>
      <c r="D57" s="17">
        <v>11220</v>
      </c>
      <c r="E57" s="15" t="s">
        <v>3</v>
      </c>
      <c r="F57" s="5"/>
      <c r="G57" s="5"/>
      <c r="H57" s="5"/>
      <c r="I57" s="5"/>
      <c r="J57" s="5"/>
      <c r="K57" s="5"/>
    </row>
    <row r="58" spans="1:11" s="6" customFormat="1" ht="17.100000000000001" customHeight="1">
      <c r="A58" s="18" t="s">
        <v>137</v>
      </c>
      <c r="B58" s="15" t="s">
        <v>38</v>
      </c>
      <c r="C58" s="16">
        <f t="shared" si="5"/>
        <v>8976</v>
      </c>
      <c r="D58" s="17">
        <v>11220</v>
      </c>
      <c r="E58" s="15" t="s">
        <v>3</v>
      </c>
      <c r="F58" s="5"/>
      <c r="G58" s="5"/>
      <c r="H58" s="5"/>
      <c r="I58" s="5"/>
      <c r="J58" s="5"/>
      <c r="K58" s="5"/>
    </row>
    <row r="59" spans="1:11" s="6" customFormat="1" ht="17.100000000000001" customHeight="1">
      <c r="A59" s="18" t="s">
        <v>130</v>
      </c>
      <c r="B59" s="15" t="s">
        <v>38</v>
      </c>
      <c r="C59" s="16">
        <f t="shared" si="5"/>
        <v>8976</v>
      </c>
      <c r="D59" s="17">
        <v>11220</v>
      </c>
      <c r="E59" s="15" t="s">
        <v>3</v>
      </c>
      <c r="F59" s="5"/>
      <c r="G59" s="5"/>
      <c r="H59" s="5"/>
      <c r="I59" s="5"/>
      <c r="J59" s="5"/>
      <c r="K59" s="5"/>
    </row>
    <row r="60" spans="1:11" s="6" customFormat="1" ht="17.100000000000001" customHeight="1">
      <c r="A60" s="26" t="s">
        <v>41</v>
      </c>
      <c r="B60" s="26"/>
      <c r="C60" s="26"/>
      <c r="D60" s="26"/>
      <c r="E60" s="26"/>
      <c r="F60" s="5"/>
      <c r="G60" s="5"/>
      <c r="H60" s="5"/>
      <c r="I60" s="5"/>
      <c r="J60" s="5"/>
      <c r="K60" s="5"/>
    </row>
    <row r="61" spans="1:11" s="6" customFormat="1" ht="17.100000000000001" customHeight="1">
      <c r="A61" s="18" t="s">
        <v>138</v>
      </c>
      <c r="B61" s="15" t="s">
        <v>38</v>
      </c>
      <c r="C61" s="16">
        <f>D61*0.8</f>
        <v>7920</v>
      </c>
      <c r="D61" s="17">
        <v>9900</v>
      </c>
      <c r="E61" s="15" t="s">
        <v>3</v>
      </c>
      <c r="F61" s="5"/>
      <c r="G61" s="5"/>
      <c r="H61" s="5"/>
      <c r="I61" s="5"/>
      <c r="J61" s="5"/>
      <c r="K61" s="5"/>
    </row>
    <row r="62" spans="1:11" s="6" customFormat="1" ht="17.100000000000001" customHeight="1">
      <c r="A62" s="18" t="s">
        <v>139</v>
      </c>
      <c r="B62" s="15" t="s">
        <v>38</v>
      </c>
      <c r="C62" s="16">
        <f>D62*0.8</f>
        <v>7920</v>
      </c>
      <c r="D62" s="17">
        <v>9900</v>
      </c>
      <c r="E62" s="15" t="s">
        <v>3</v>
      </c>
      <c r="F62" s="5"/>
      <c r="G62" s="5"/>
      <c r="H62" s="5"/>
      <c r="I62" s="5"/>
      <c r="J62" s="5"/>
      <c r="K62" s="5"/>
    </row>
    <row r="63" spans="1:11" ht="11.25" customHeight="1">
      <c r="A63" s="28" t="s">
        <v>42</v>
      </c>
      <c r="B63" s="29"/>
      <c r="C63" s="29"/>
      <c r="D63" s="29"/>
      <c r="E63" s="29"/>
      <c r="F63" s="4"/>
      <c r="G63" s="4"/>
      <c r="H63" s="4"/>
      <c r="I63" s="4"/>
      <c r="J63" s="4"/>
      <c r="K63" s="4"/>
    </row>
    <row r="64" spans="1:11" ht="11.25" customHeight="1">
      <c r="A64" s="28"/>
      <c r="B64" s="29"/>
      <c r="C64" s="29"/>
      <c r="D64" s="29"/>
      <c r="E64" s="29"/>
      <c r="F64" s="4"/>
      <c r="G64" s="4"/>
      <c r="H64" s="4"/>
      <c r="I64" s="4"/>
      <c r="J64" s="4"/>
      <c r="K64" s="4"/>
    </row>
    <row r="65" spans="1:11" ht="10.5" customHeight="1">
      <c r="A65" s="28"/>
      <c r="B65" s="29"/>
      <c r="C65" s="29"/>
      <c r="D65" s="29"/>
      <c r="E65" s="29"/>
      <c r="F65" s="4"/>
      <c r="G65" s="4"/>
      <c r="H65" s="4"/>
      <c r="I65" s="4"/>
      <c r="J65" s="4"/>
      <c r="K65" s="4"/>
    </row>
    <row r="66" spans="1:11" ht="3" hidden="1" customHeight="1">
      <c r="A66" s="28"/>
      <c r="B66" s="29"/>
      <c r="C66" s="29"/>
      <c r="D66" s="29"/>
      <c r="E66" s="29"/>
      <c r="F66" s="4"/>
      <c r="G66" s="4"/>
      <c r="H66" s="4"/>
      <c r="I66" s="4"/>
      <c r="J66" s="4"/>
      <c r="K66" s="4"/>
    </row>
    <row r="67" spans="1:11" ht="2.25" hidden="1" customHeight="1">
      <c r="A67" s="28"/>
      <c r="B67" s="29"/>
      <c r="C67" s="29"/>
      <c r="D67" s="29"/>
      <c r="E67" s="29"/>
      <c r="F67" s="4"/>
      <c r="G67" s="4"/>
      <c r="H67" s="4"/>
      <c r="I67" s="4"/>
      <c r="J67" s="4"/>
      <c r="K67" s="4"/>
    </row>
    <row r="68" spans="1:11" s="10" customFormat="1" ht="15" customHeight="1">
      <c r="A68" s="57" t="s">
        <v>157</v>
      </c>
      <c r="B68" s="58"/>
      <c r="C68" s="58"/>
      <c r="D68" s="58"/>
      <c r="E68" s="59"/>
      <c r="F68" s="9"/>
      <c r="G68" s="9"/>
      <c r="H68" s="9"/>
      <c r="I68" s="9"/>
      <c r="J68" s="9"/>
      <c r="K68" s="9"/>
    </row>
    <row r="69" spans="1:11" ht="15" customHeight="1">
      <c r="A69" s="52" t="s">
        <v>43</v>
      </c>
      <c r="B69" s="30" t="s">
        <v>37</v>
      </c>
      <c r="C69" s="31">
        <f>D69*0.8</f>
        <v>8464</v>
      </c>
      <c r="D69" s="32">
        <v>10580</v>
      </c>
      <c r="E69" s="33" t="s">
        <v>3</v>
      </c>
      <c r="F69" s="4"/>
      <c r="G69" s="4"/>
      <c r="H69" s="4"/>
      <c r="I69" s="4"/>
      <c r="J69" s="4"/>
      <c r="K69" s="4"/>
    </row>
    <row r="70" spans="1:11" ht="15" customHeight="1">
      <c r="A70" s="52" t="s">
        <v>6</v>
      </c>
      <c r="B70" s="30" t="s">
        <v>37</v>
      </c>
      <c r="C70" s="31">
        <f t="shared" ref="C70:C72" si="6">D70*0.8</f>
        <v>8632</v>
      </c>
      <c r="D70" s="32">
        <v>10790</v>
      </c>
      <c r="E70" s="33" t="s">
        <v>3</v>
      </c>
      <c r="F70" s="4"/>
      <c r="G70" s="4"/>
      <c r="H70" s="4"/>
      <c r="I70" s="4"/>
      <c r="J70" s="4"/>
      <c r="K70" s="4"/>
    </row>
    <row r="71" spans="1:11" ht="15" customHeight="1">
      <c r="A71" s="52" t="s">
        <v>7</v>
      </c>
      <c r="B71" s="30" t="s">
        <v>37</v>
      </c>
      <c r="C71" s="31">
        <f t="shared" si="6"/>
        <v>7616</v>
      </c>
      <c r="D71" s="32">
        <v>9520</v>
      </c>
      <c r="E71" s="33" t="s">
        <v>3</v>
      </c>
      <c r="F71" s="4"/>
      <c r="G71" s="4"/>
      <c r="H71" s="4"/>
      <c r="I71" s="4"/>
      <c r="J71" s="4"/>
      <c r="K71" s="4"/>
    </row>
    <row r="72" spans="1:11" ht="15" customHeight="1">
      <c r="A72" s="52" t="s">
        <v>44</v>
      </c>
      <c r="B72" s="30" t="s">
        <v>37</v>
      </c>
      <c r="C72" s="31">
        <f t="shared" si="6"/>
        <v>9608</v>
      </c>
      <c r="D72" s="32">
        <v>12010</v>
      </c>
      <c r="E72" s="33" t="s">
        <v>3</v>
      </c>
      <c r="F72" s="4"/>
      <c r="G72" s="4"/>
      <c r="H72" s="4"/>
      <c r="I72" s="4"/>
      <c r="J72" s="4"/>
      <c r="K72" s="4"/>
    </row>
    <row r="73" spans="1:11" ht="15" customHeight="1">
      <c r="A73" s="52" t="s">
        <v>45</v>
      </c>
      <c r="B73" s="30" t="s">
        <v>37</v>
      </c>
      <c r="C73" s="31">
        <f t="shared" ref="C73:C74" si="7">D73*0.8</f>
        <v>9544</v>
      </c>
      <c r="D73" s="32">
        <v>11930</v>
      </c>
      <c r="E73" s="33" t="s">
        <v>3</v>
      </c>
      <c r="F73" s="4"/>
      <c r="G73" s="4"/>
      <c r="H73" s="4"/>
      <c r="I73" s="4"/>
      <c r="J73" s="4"/>
      <c r="K73" s="4"/>
    </row>
    <row r="74" spans="1:11" ht="15" customHeight="1">
      <c r="A74" s="52" t="s">
        <v>8</v>
      </c>
      <c r="B74" s="30" t="s">
        <v>37</v>
      </c>
      <c r="C74" s="31">
        <f t="shared" si="7"/>
        <v>10352</v>
      </c>
      <c r="D74" s="32">
        <v>12940</v>
      </c>
      <c r="E74" s="33" t="s">
        <v>3</v>
      </c>
      <c r="F74" s="4"/>
      <c r="G74" s="4"/>
      <c r="H74" s="4"/>
      <c r="I74" s="4"/>
      <c r="J74" s="4"/>
      <c r="K74" s="4"/>
    </row>
    <row r="75" spans="1:11" s="10" customFormat="1" ht="15" customHeight="1">
      <c r="A75" s="57" t="s">
        <v>46</v>
      </c>
      <c r="B75" s="58"/>
      <c r="C75" s="58"/>
      <c r="D75" s="58"/>
      <c r="E75" s="59"/>
      <c r="F75" s="9"/>
      <c r="G75" s="9"/>
      <c r="H75" s="9"/>
      <c r="I75" s="9"/>
      <c r="J75" s="9"/>
      <c r="K75" s="9"/>
    </row>
    <row r="76" spans="1:11" s="6" customFormat="1" ht="15" customHeight="1">
      <c r="A76" s="53" t="s">
        <v>47</v>
      </c>
      <c r="B76" s="33" t="s">
        <v>37</v>
      </c>
      <c r="C76" s="31">
        <f>D76*0.8</f>
        <v>11192</v>
      </c>
      <c r="D76" s="34">
        <v>13990</v>
      </c>
      <c r="E76" s="33" t="s">
        <v>3</v>
      </c>
      <c r="F76" s="5"/>
      <c r="G76" s="5"/>
      <c r="H76" s="5"/>
      <c r="I76" s="5"/>
      <c r="J76" s="5"/>
      <c r="K76" s="5"/>
    </row>
    <row r="77" spans="1:11" s="6" customFormat="1" ht="15" customHeight="1">
      <c r="A77" s="53" t="s">
        <v>48</v>
      </c>
      <c r="B77" s="33" t="s">
        <v>37</v>
      </c>
      <c r="C77" s="31">
        <f t="shared" ref="C77:C79" si="8">D77*0.8</f>
        <v>11192</v>
      </c>
      <c r="D77" s="34">
        <v>13990</v>
      </c>
      <c r="E77" s="33" t="s">
        <v>3</v>
      </c>
      <c r="F77" s="5"/>
      <c r="G77" s="5"/>
      <c r="H77" s="5"/>
      <c r="I77" s="5"/>
      <c r="J77" s="5"/>
      <c r="K77" s="5"/>
    </row>
    <row r="78" spans="1:11" s="6" customFormat="1" ht="15" customHeight="1">
      <c r="A78" s="53" t="s">
        <v>49</v>
      </c>
      <c r="B78" s="33" t="s">
        <v>37</v>
      </c>
      <c r="C78" s="31">
        <f t="shared" si="8"/>
        <v>11376</v>
      </c>
      <c r="D78" s="34">
        <v>14220</v>
      </c>
      <c r="E78" s="33" t="s">
        <v>3</v>
      </c>
      <c r="F78" s="5"/>
      <c r="G78" s="5"/>
      <c r="H78" s="5"/>
      <c r="I78" s="5"/>
      <c r="J78" s="5"/>
      <c r="K78" s="5"/>
    </row>
    <row r="79" spans="1:11" ht="15" customHeight="1">
      <c r="A79" s="52" t="s">
        <v>9</v>
      </c>
      <c r="B79" s="33" t="s">
        <v>37</v>
      </c>
      <c r="C79" s="31">
        <f t="shared" si="8"/>
        <v>10240</v>
      </c>
      <c r="D79" s="32">
        <v>12800</v>
      </c>
      <c r="E79" s="33" t="s">
        <v>3</v>
      </c>
      <c r="F79" s="4"/>
      <c r="G79" s="4"/>
      <c r="H79" s="4"/>
      <c r="I79" s="4"/>
      <c r="J79" s="4"/>
      <c r="K79" s="4"/>
    </row>
    <row r="80" spans="1:11" s="12" customFormat="1" ht="15" customHeight="1">
      <c r="A80" s="57" t="s">
        <v>50</v>
      </c>
      <c r="B80" s="58"/>
      <c r="C80" s="58"/>
      <c r="D80" s="58"/>
      <c r="E80" s="59"/>
      <c r="F80" s="11"/>
      <c r="G80" s="11"/>
      <c r="H80" s="11"/>
      <c r="I80" s="11"/>
      <c r="J80" s="11"/>
      <c r="K80" s="11"/>
    </row>
    <row r="81" spans="1:5" ht="15" customHeight="1">
      <c r="A81" s="52" t="s">
        <v>10</v>
      </c>
      <c r="B81" s="30" t="s">
        <v>37</v>
      </c>
      <c r="C81" s="31">
        <f>D81*0.8</f>
        <v>10352</v>
      </c>
      <c r="D81" s="32">
        <v>12940</v>
      </c>
      <c r="E81" s="33" t="s">
        <v>3</v>
      </c>
    </row>
    <row r="82" spans="1:5" ht="15" customHeight="1">
      <c r="A82" s="52" t="s">
        <v>51</v>
      </c>
      <c r="B82" s="30" t="s">
        <v>37</v>
      </c>
      <c r="C82" s="31">
        <f t="shared" ref="C82:C83" si="9">D82*0.8</f>
        <v>10952</v>
      </c>
      <c r="D82" s="32">
        <v>13690</v>
      </c>
      <c r="E82" s="33" t="s">
        <v>3</v>
      </c>
    </row>
    <row r="83" spans="1:5" ht="15" customHeight="1">
      <c r="A83" s="52" t="s">
        <v>11</v>
      </c>
      <c r="B83" s="30" t="s">
        <v>37</v>
      </c>
      <c r="C83" s="31">
        <f t="shared" si="9"/>
        <v>10888</v>
      </c>
      <c r="D83" s="32">
        <v>13610</v>
      </c>
      <c r="E83" s="33" t="s">
        <v>3</v>
      </c>
    </row>
    <row r="84" spans="1:5" s="13" customFormat="1" ht="15" customHeight="1">
      <c r="A84" s="57" t="s">
        <v>52</v>
      </c>
      <c r="B84" s="58"/>
      <c r="C84" s="58"/>
      <c r="D84" s="58"/>
      <c r="E84" s="59"/>
    </row>
    <row r="85" spans="1:5" ht="15" customHeight="1">
      <c r="A85" s="53" t="s">
        <v>12</v>
      </c>
      <c r="B85" s="35" t="s">
        <v>4</v>
      </c>
      <c r="C85" s="31">
        <f>D85*0.8</f>
        <v>11624</v>
      </c>
      <c r="D85" s="36">
        <v>14530</v>
      </c>
      <c r="E85" s="33" t="s">
        <v>3</v>
      </c>
    </row>
    <row r="86" spans="1:5" ht="15" customHeight="1">
      <c r="A86" s="53" t="s">
        <v>53</v>
      </c>
      <c r="B86" s="35" t="s">
        <v>4</v>
      </c>
      <c r="C86" s="31">
        <f>D86*0.8</f>
        <v>11488</v>
      </c>
      <c r="D86" s="36">
        <v>14360</v>
      </c>
      <c r="E86" s="33" t="s">
        <v>3</v>
      </c>
    </row>
    <row r="87" spans="1:5" ht="11.25" customHeight="1">
      <c r="A87" s="40" t="s">
        <v>13</v>
      </c>
      <c r="B87" s="37"/>
      <c r="C87" s="37"/>
      <c r="D87" s="37"/>
      <c r="E87" s="37"/>
    </row>
    <row r="88" spans="1:5" ht="11.25" customHeight="1">
      <c r="A88" s="40"/>
      <c r="B88" s="37"/>
      <c r="C88" s="37"/>
      <c r="D88" s="37"/>
      <c r="E88" s="37"/>
    </row>
    <row r="89" spans="1:5" ht="9.75" customHeight="1">
      <c r="A89" s="40"/>
      <c r="B89" s="37"/>
      <c r="C89" s="37"/>
      <c r="D89" s="37"/>
      <c r="E89" s="37"/>
    </row>
    <row r="90" spans="1:5" ht="3.75" hidden="1" customHeight="1">
      <c r="A90" s="40"/>
      <c r="B90" s="37"/>
      <c r="C90" s="37"/>
      <c r="D90" s="37"/>
      <c r="E90" s="37"/>
    </row>
    <row r="91" spans="1:5" ht="0.75" hidden="1" customHeight="1">
      <c r="A91" s="40"/>
      <c r="B91" s="37"/>
      <c r="C91" s="37"/>
      <c r="D91" s="37"/>
      <c r="E91" s="37"/>
    </row>
    <row r="92" spans="1:5" ht="15" customHeight="1">
      <c r="A92" s="54" t="s">
        <v>73</v>
      </c>
      <c r="B92" s="38" t="s">
        <v>54</v>
      </c>
      <c r="C92" s="31">
        <f>D92*0.9</f>
        <v>5949</v>
      </c>
      <c r="D92" s="39">
        <v>6610</v>
      </c>
      <c r="E92" s="33" t="s">
        <v>3</v>
      </c>
    </row>
    <row r="93" spans="1:5" ht="15" customHeight="1">
      <c r="A93" s="54" t="s">
        <v>141</v>
      </c>
      <c r="B93" s="38" t="s">
        <v>54</v>
      </c>
      <c r="C93" s="31">
        <f t="shared" ref="C93:C104" si="10">D93*0.9</f>
        <v>6372</v>
      </c>
      <c r="D93" s="39">
        <v>7080</v>
      </c>
      <c r="E93" s="33" t="s">
        <v>3</v>
      </c>
    </row>
    <row r="94" spans="1:5" ht="15" customHeight="1">
      <c r="A94" s="54" t="s">
        <v>74</v>
      </c>
      <c r="B94" s="38" t="s">
        <v>54</v>
      </c>
      <c r="C94" s="31">
        <f t="shared" si="10"/>
        <v>6372</v>
      </c>
      <c r="D94" s="39">
        <v>7080</v>
      </c>
      <c r="E94" s="33" t="s">
        <v>3</v>
      </c>
    </row>
    <row r="95" spans="1:5" ht="15" customHeight="1">
      <c r="A95" s="54" t="s">
        <v>144</v>
      </c>
      <c r="B95" s="38" t="s">
        <v>54</v>
      </c>
      <c r="C95" s="31">
        <f t="shared" si="10"/>
        <v>6480</v>
      </c>
      <c r="D95" s="39">
        <v>7200</v>
      </c>
      <c r="E95" s="33" t="s">
        <v>3</v>
      </c>
    </row>
    <row r="96" spans="1:5" ht="15" customHeight="1">
      <c r="A96" s="54" t="s">
        <v>75</v>
      </c>
      <c r="B96" s="38" t="s">
        <v>54</v>
      </c>
      <c r="C96" s="31">
        <f t="shared" si="10"/>
        <v>6480</v>
      </c>
      <c r="D96" s="39">
        <v>7200</v>
      </c>
      <c r="E96" s="33" t="s">
        <v>3</v>
      </c>
    </row>
    <row r="97" spans="1:5" ht="15" customHeight="1">
      <c r="A97" s="54" t="s">
        <v>142</v>
      </c>
      <c r="B97" s="38" t="s">
        <v>54</v>
      </c>
      <c r="C97" s="31">
        <f t="shared" si="10"/>
        <v>6480</v>
      </c>
      <c r="D97" s="39">
        <v>7200</v>
      </c>
      <c r="E97" s="33" t="s">
        <v>3</v>
      </c>
    </row>
    <row r="98" spans="1:5" ht="15" customHeight="1">
      <c r="A98" s="54" t="s">
        <v>143</v>
      </c>
      <c r="B98" s="38" t="s">
        <v>54</v>
      </c>
      <c r="C98" s="31">
        <f t="shared" si="10"/>
        <v>6804</v>
      </c>
      <c r="D98" s="39">
        <v>7560</v>
      </c>
      <c r="E98" s="33" t="s">
        <v>3</v>
      </c>
    </row>
    <row r="99" spans="1:5" ht="15" customHeight="1">
      <c r="A99" s="54" t="s">
        <v>76</v>
      </c>
      <c r="B99" s="38" t="s">
        <v>54</v>
      </c>
      <c r="C99" s="31">
        <f>D99*0.9</f>
        <v>6372</v>
      </c>
      <c r="D99" s="39">
        <v>7080</v>
      </c>
      <c r="E99" s="33" t="s">
        <v>3</v>
      </c>
    </row>
    <row r="100" spans="1:5" ht="15" customHeight="1">
      <c r="A100" s="54" t="s">
        <v>77</v>
      </c>
      <c r="B100" s="38" t="s">
        <v>54</v>
      </c>
      <c r="C100" s="31">
        <f t="shared" si="10"/>
        <v>7965</v>
      </c>
      <c r="D100" s="39">
        <v>8850</v>
      </c>
      <c r="E100" s="33" t="s">
        <v>3</v>
      </c>
    </row>
    <row r="101" spans="1:5" ht="15" customHeight="1">
      <c r="A101" s="54" t="s">
        <v>78</v>
      </c>
      <c r="B101" s="38" t="s">
        <v>54</v>
      </c>
      <c r="C101" s="31">
        <f t="shared" si="10"/>
        <v>6489</v>
      </c>
      <c r="D101" s="39">
        <v>7210</v>
      </c>
      <c r="E101" s="33" t="s">
        <v>3</v>
      </c>
    </row>
    <row r="102" spans="1:5" ht="15" customHeight="1">
      <c r="A102" s="54" t="s">
        <v>79</v>
      </c>
      <c r="B102" s="38" t="s">
        <v>54</v>
      </c>
      <c r="C102" s="31">
        <f t="shared" si="10"/>
        <v>6066</v>
      </c>
      <c r="D102" s="39">
        <v>6740</v>
      </c>
      <c r="E102" s="33" t="s">
        <v>3</v>
      </c>
    </row>
    <row r="103" spans="1:5" ht="15" customHeight="1">
      <c r="A103" s="54" t="s">
        <v>80</v>
      </c>
      <c r="B103" s="38" t="s">
        <v>54</v>
      </c>
      <c r="C103" s="31">
        <f t="shared" si="10"/>
        <v>6174</v>
      </c>
      <c r="D103" s="39">
        <v>6860</v>
      </c>
      <c r="E103" s="33" t="s">
        <v>3</v>
      </c>
    </row>
    <row r="104" spans="1:5" ht="15" customHeight="1">
      <c r="A104" s="54" t="s">
        <v>140</v>
      </c>
      <c r="B104" s="38" t="s">
        <v>54</v>
      </c>
      <c r="C104" s="31">
        <f t="shared" si="10"/>
        <v>6939</v>
      </c>
      <c r="D104" s="39">
        <v>7710</v>
      </c>
      <c r="E104" s="33" t="s">
        <v>3</v>
      </c>
    </row>
    <row r="105" spans="1:5" ht="27" customHeight="1">
      <c r="A105" s="40" t="s">
        <v>5</v>
      </c>
      <c r="B105" s="41"/>
      <c r="C105" s="41"/>
      <c r="D105" s="41"/>
      <c r="E105" s="41"/>
    </row>
    <row r="106" spans="1:5" ht="6.75" customHeight="1">
      <c r="A106" s="40"/>
      <c r="B106" s="41"/>
      <c r="C106" s="41"/>
      <c r="D106" s="41"/>
      <c r="E106" s="41"/>
    </row>
    <row r="107" spans="1:5" ht="2.25" hidden="1" customHeight="1">
      <c r="A107" s="40"/>
      <c r="B107" s="41"/>
      <c r="C107" s="41"/>
      <c r="D107" s="41"/>
      <c r="E107" s="41"/>
    </row>
    <row r="108" spans="1:5" ht="7.5" hidden="1" customHeight="1">
      <c r="A108" s="40"/>
      <c r="B108" s="41"/>
      <c r="C108" s="41"/>
      <c r="D108" s="41"/>
      <c r="E108" s="41"/>
    </row>
    <row r="109" spans="1:5" ht="11.25" hidden="1" customHeight="1">
      <c r="A109" s="40"/>
      <c r="B109" s="41"/>
      <c r="C109" s="41"/>
      <c r="D109" s="41"/>
      <c r="E109" s="41"/>
    </row>
    <row r="110" spans="1:5" ht="15" customHeight="1">
      <c r="A110" s="55" t="s">
        <v>14</v>
      </c>
      <c r="B110" s="33" t="s">
        <v>37</v>
      </c>
      <c r="C110" s="42">
        <f>D110*0.8</f>
        <v>9280</v>
      </c>
      <c r="D110" s="43">
        <v>11600</v>
      </c>
      <c r="E110" s="33" t="s">
        <v>3</v>
      </c>
    </row>
    <row r="111" spans="1:5" ht="15" customHeight="1">
      <c r="A111" s="55" t="s">
        <v>20</v>
      </c>
      <c r="B111" s="33" t="s">
        <v>37</v>
      </c>
      <c r="C111" s="42">
        <f>D111*0.8</f>
        <v>10080</v>
      </c>
      <c r="D111" s="43">
        <v>12600</v>
      </c>
      <c r="E111" s="33" t="s">
        <v>3</v>
      </c>
    </row>
    <row r="112" spans="1:5" ht="15" customHeight="1">
      <c r="A112" s="55" t="s">
        <v>55</v>
      </c>
      <c r="B112" s="33" t="s">
        <v>37</v>
      </c>
      <c r="C112" s="42">
        <f t="shared" ref="C112:C129" si="11">D112*0.8</f>
        <v>10560</v>
      </c>
      <c r="D112" s="43">
        <v>13200</v>
      </c>
      <c r="E112" s="33" t="s">
        <v>3</v>
      </c>
    </row>
    <row r="113" spans="1:5" ht="15" customHeight="1">
      <c r="A113" s="55" t="s">
        <v>22</v>
      </c>
      <c r="B113" s="33" t="s">
        <v>37</v>
      </c>
      <c r="C113" s="42">
        <f t="shared" ref="C113:C114" si="12">D113*0.8</f>
        <v>10560</v>
      </c>
      <c r="D113" s="43">
        <v>13200</v>
      </c>
      <c r="E113" s="33" t="s">
        <v>3</v>
      </c>
    </row>
    <row r="114" spans="1:5" ht="15" customHeight="1">
      <c r="A114" s="55" t="s">
        <v>18</v>
      </c>
      <c r="B114" s="33" t="s">
        <v>37</v>
      </c>
      <c r="C114" s="42">
        <f t="shared" si="12"/>
        <v>8400</v>
      </c>
      <c r="D114" s="43">
        <v>10500</v>
      </c>
      <c r="E114" s="33" t="s">
        <v>3</v>
      </c>
    </row>
    <row r="115" spans="1:5" ht="15" customHeight="1">
      <c r="A115" s="55" t="s">
        <v>15</v>
      </c>
      <c r="B115" s="33" t="s">
        <v>37</v>
      </c>
      <c r="C115" s="42">
        <f t="shared" si="11"/>
        <v>10560</v>
      </c>
      <c r="D115" s="43">
        <v>13200</v>
      </c>
      <c r="E115" s="33" t="s">
        <v>3</v>
      </c>
    </row>
    <row r="116" spans="1:5" ht="15" customHeight="1">
      <c r="A116" s="55" t="s">
        <v>19</v>
      </c>
      <c r="B116" s="33" t="s">
        <v>37</v>
      </c>
      <c r="C116" s="42">
        <f t="shared" si="11"/>
        <v>10960</v>
      </c>
      <c r="D116" s="43">
        <v>13700</v>
      </c>
      <c r="E116" s="33" t="s">
        <v>3</v>
      </c>
    </row>
    <row r="117" spans="1:5" ht="15" customHeight="1">
      <c r="A117" s="55" t="s">
        <v>56</v>
      </c>
      <c r="B117" s="33" t="s">
        <v>37</v>
      </c>
      <c r="C117" s="42">
        <f t="shared" si="11"/>
        <v>11360</v>
      </c>
      <c r="D117" s="43">
        <v>14200</v>
      </c>
      <c r="E117" s="33" t="s">
        <v>3</v>
      </c>
    </row>
    <row r="118" spans="1:5" ht="15" customHeight="1">
      <c r="A118" s="55" t="s">
        <v>57</v>
      </c>
      <c r="B118" s="33" t="s">
        <v>37</v>
      </c>
      <c r="C118" s="42">
        <f t="shared" si="11"/>
        <v>10960</v>
      </c>
      <c r="D118" s="43">
        <v>13700</v>
      </c>
      <c r="E118" s="33" t="s">
        <v>3</v>
      </c>
    </row>
    <row r="119" spans="1:5" ht="15" customHeight="1">
      <c r="A119" s="55" t="s">
        <v>58</v>
      </c>
      <c r="B119" s="33" t="s">
        <v>37</v>
      </c>
      <c r="C119" s="42">
        <f t="shared" si="11"/>
        <v>10960</v>
      </c>
      <c r="D119" s="43">
        <v>13700</v>
      </c>
      <c r="E119" s="33" t="s">
        <v>3</v>
      </c>
    </row>
    <row r="120" spans="1:5" ht="15" customHeight="1">
      <c r="A120" s="55" t="s">
        <v>23</v>
      </c>
      <c r="B120" s="33" t="s">
        <v>37</v>
      </c>
      <c r="C120" s="42">
        <f t="shared" si="11"/>
        <v>11360</v>
      </c>
      <c r="D120" s="43">
        <v>14200</v>
      </c>
      <c r="E120" s="33" t="s">
        <v>3</v>
      </c>
    </row>
    <row r="121" spans="1:5" ht="15" customHeight="1">
      <c r="A121" s="55" t="s">
        <v>16</v>
      </c>
      <c r="B121" s="33" t="s">
        <v>37</v>
      </c>
      <c r="C121" s="42">
        <f t="shared" si="11"/>
        <v>10560</v>
      </c>
      <c r="D121" s="43">
        <v>13200</v>
      </c>
      <c r="E121" s="33" t="s">
        <v>3</v>
      </c>
    </row>
    <row r="122" spans="1:5" ht="15" customHeight="1">
      <c r="A122" s="55" t="s">
        <v>21</v>
      </c>
      <c r="B122" s="33" t="s">
        <v>37</v>
      </c>
      <c r="C122" s="42">
        <f>D122*0.8</f>
        <v>10960</v>
      </c>
      <c r="D122" s="43">
        <v>13700</v>
      </c>
      <c r="E122" s="33" t="s">
        <v>3</v>
      </c>
    </row>
    <row r="123" spans="1:5" ht="15" customHeight="1">
      <c r="A123" s="55" t="s">
        <v>59</v>
      </c>
      <c r="B123" s="33" t="s">
        <v>37</v>
      </c>
      <c r="C123" s="42">
        <f t="shared" si="11"/>
        <v>11360</v>
      </c>
      <c r="D123" s="43">
        <v>14200</v>
      </c>
      <c r="E123" s="33" t="s">
        <v>3</v>
      </c>
    </row>
    <row r="124" spans="1:5" ht="15" customHeight="1">
      <c r="A124" s="55" t="s">
        <v>145</v>
      </c>
      <c r="B124" s="33" t="s">
        <v>117</v>
      </c>
      <c r="C124" s="42">
        <f t="shared" si="11"/>
        <v>11760</v>
      </c>
      <c r="D124" s="43">
        <v>14700</v>
      </c>
      <c r="E124" s="33" t="s">
        <v>3</v>
      </c>
    </row>
    <row r="125" spans="1:5" ht="15" customHeight="1">
      <c r="A125" s="55" t="s">
        <v>170</v>
      </c>
      <c r="B125" s="33" t="s">
        <v>37</v>
      </c>
      <c r="C125" s="42">
        <f t="shared" si="11"/>
        <v>11760</v>
      </c>
      <c r="D125" s="43">
        <v>14700</v>
      </c>
      <c r="E125" s="33" t="s">
        <v>3</v>
      </c>
    </row>
    <row r="126" spans="1:5" ht="15" customHeight="1">
      <c r="A126" s="55" t="s">
        <v>60</v>
      </c>
      <c r="B126" s="33" t="s">
        <v>37</v>
      </c>
      <c r="C126" s="42">
        <f t="shared" si="11"/>
        <v>11360</v>
      </c>
      <c r="D126" s="43">
        <v>14200</v>
      </c>
      <c r="E126" s="33" t="s">
        <v>3</v>
      </c>
    </row>
    <row r="127" spans="1:5" ht="15" customHeight="1">
      <c r="A127" s="55" t="s">
        <v>61</v>
      </c>
      <c r="B127" s="33" t="s">
        <v>37</v>
      </c>
      <c r="C127" s="42">
        <f t="shared" si="11"/>
        <v>11360</v>
      </c>
      <c r="D127" s="43">
        <v>14200</v>
      </c>
      <c r="E127" s="33" t="s">
        <v>3</v>
      </c>
    </row>
    <row r="128" spans="1:5" ht="15" customHeight="1">
      <c r="A128" s="55" t="s">
        <v>62</v>
      </c>
      <c r="B128" s="33" t="s">
        <v>37</v>
      </c>
      <c r="C128" s="42">
        <f t="shared" si="11"/>
        <v>11360</v>
      </c>
      <c r="D128" s="43">
        <v>14200</v>
      </c>
      <c r="E128" s="33" t="s">
        <v>3</v>
      </c>
    </row>
    <row r="129" spans="1:5" ht="15" customHeight="1">
      <c r="A129" s="55" t="s">
        <v>17</v>
      </c>
      <c r="B129" s="33" t="s">
        <v>37</v>
      </c>
      <c r="C129" s="42">
        <f t="shared" si="11"/>
        <v>11760</v>
      </c>
      <c r="D129" s="43">
        <v>14700</v>
      </c>
      <c r="E129" s="33" t="s">
        <v>3</v>
      </c>
    </row>
    <row r="130" spans="1:5" ht="16.5" customHeight="1">
      <c r="A130" s="55" t="s">
        <v>146</v>
      </c>
      <c r="B130" s="33" t="s">
        <v>117</v>
      </c>
      <c r="C130" s="42">
        <f t="shared" ref="C130" si="13">D130*0.8</f>
        <v>12080</v>
      </c>
      <c r="D130" s="43">
        <v>15100</v>
      </c>
      <c r="E130" s="33" t="s">
        <v>3</v>
      </c>
    </row>
    <row r="131" spans="1:5" ht="12.75" customHeight="1">
      <c r="A131" s="40" t="s">
        <v>13</v>
      </c>
      <c r="B131" s="41"/>
      <c r="C131" s="41"/>
      <c r="D131" s="41"/>
      <c r="E131" s="41"/>
    </row>
    <row r="132" spans="1:5" ht="18.75" customHeight="1">
      <c r="A132" s="40"/>
      <c r="B132" s="41"/>
      <c r="C132" s="41"/>
      <c r="D132" s="41"/>
      <c r="E132" s="41"/>
    </row>
    <row r="133" spans="1:5" ht="15.75" hidden="1" customHeight="1">
      <c r="A133" s="40"/>
      <c r="B133" s="41"/>
      <c r="C133" s="41"/>
      <c r="D133" s="41"/>
      <c r="E133" s="41"/>
    </row>
    <row r="134" spans="1:5" ht="1.5" hidden="1" customHeight="1">
      <c r="A134" s="40"/>
      <c r="B134" s="41"/>
      <c r="C134" s="41"/>
      <c r="D134" s="41"/>
      <c r="E134" s="41"/>
    </row>
    <row r="135" spans="1:5" ht="6" hidden="1" customHeight="1">
      <c r="A135" s="40"/>
      <c r="B135" s="41"/>
      <c r="C135" s="41"/>
      <c r="D135" s="41"/>
      <c r="E135" s="41"/>
    </row>
    <row r="136" spans="1:5" ht="15" customHeight="1">
      <c r="A136" s="56" t="s">
        <v>24</v>
      </c>
      <c r="B136" s="38" t="s">
        <v>54</v>
      </c>
      <c r="C136" s="42">
        <f>D136*0.8</f>
        <v>5200</v>
      </c>
      <c r="D136" s="43">
        <v>6500</v>
      </c>
      <c r="E136" s="33" t="s">
        <v>3</v>
      </c>
    </row>
    <row r="137" spans="1:5" ht="15" customHeight="1">
      <c r="A137" s="56" t="s">
        <v>25</v>
      </c>
      <c r="B137" s="38" t="s">
        <v>54</v>
      </c>
      <c r="C137" s="42">
        <f t="shared" ref="C137:C155" si="14">D137*0.8</f>
        <v>5920</v>
      </c>
      <c r="D137" s="43">
        <v>7400</v>
      </c>
      <c r="E137" s="33" t="s">
        <v>3</v>
      </c>
    </row>
    <row r="138" spans="1:5" ht="15" customHeight="1">
      <c r="A138" s="56" t="s">
        <v>63</v>
      </c>
      <c r="B138" s="38" t="s">
        <v>54</v>
      </c>
      <c r="C138" s="42">
        <f t="shared" si="14"/>
        <v>5920</v>
      </c>
      <c r="D138" s="43">
        <v>7400</v>
      </c>
      <c r="E138" s="33" t="s">
        <v>3</v>
      </c>
    </row>
    <row r="139" spans="1:5" ht="15" customHeight="1">
      <c r="A139" s="56" t="s">
        <v>64</v>
      </c>
      <c r="B139" s="38" t="s">
        <v>54</v>
      </c>
      <c r="C139" s="42">
        <f t="shared" si="14"/>
        <v>5360</v>
      </c>
      <c r="D139" s="43">
        <v>6700</v>
      </c>
      <c r="E139" s="33" t="s">
        <v>3</v>
      </c>
    </row>
    <row r="140" spans="1:5" ht="15" customHeight="1">
      <c r="A140" s="56" t="s">
        <v>26</v>
      </c>
      <c r="B140" s="38" t="s">
        <v>54</v>
      </c>
      <c r="C140" s="42">
        <f t="shared" si="14"/>
        <v>5360</v>
      </c>
      <c r="D140" s="43">
        <v>6700</v>
      </c>
      <c r="E140" s="33" t="s">
        <v>3</v>
      </c>
    </row>
    <row r="141" spans="1:5" ht="15" customHeight="1">
      <c r="A141" s="56" t="s">
        <v>69</v>
      </c>
      <c r="B141" s="38" t="s">
        <v>54</v>
      </c>
      <c r="C141" s="42">
        <f t="shared" si="14"/>
        <v>5360</v>
      </c>
      <c r="D141" s="43">
        <v>6700</v>
      </c>
      <c r="E141" s="33" t="s">
        <v>3</v>
      </c>
    </row>
    <row r="142" spans="1:5" ht="15" customHeight="1">
      <c r="A142" s="56" t="s">
        <v>65</v>
      </c>
      <c r="B142" s="38" t="s">
        <v>54</v>
      </c>
      <c r="C142" s="42">
        <f t="shared" si="14"/>
        <v>5920</v>
      </c>
      <c r="D142" s="43">
        <v>7400</v>
      </c>
      <c r="E142" s="33" t="s">
        <v>3</v>
      </c>
    </row>
    <row r="143" spans="1:5" ht="15" customHeight="1">
      <c r="A143" s="56" t="s">
        <v>66</v>
      </c>
      <c r="B143" s="38" t="s">
        <v>54</v>
      </c>
      <c r="C143" s="42">
        <f>D143*0.8</f>
        <v>5920</v>
      </c>
      <c r="D143" s="43">
        <v>7400</v>
      </c>
      <c r="E143" s="33" t="s">
        <v>3</v>
      </c>
    </row>
    <row r="144" spans="1:5" ht="15" customHeight="1">
      <c r="A144" s="56" t="s">
        <v>67</v>
      </c>
      <c r="B144" s="38" t="s">
        <v>54</v>
      </c>
      <c r="C144" s="42">
        <f t="shared" si="14"/>
        <v>5920</v>
      </c>
      <c r="D144" s="43">
        <v>7400</v>
      </c>
      <c r="E144" s="33" t="s">
        <v>3</v>
      </c>
    </row>
    <row r="145" spans="1:6" ht="15" customHeight="1">
      <c r="A145" s="56" t="s">
        <v>30</v>
      </c>
      <c r="B145" s="38" t="s">
        <v>54</v>
      </c>
      <c r="C145" s="42">
        <f t="shared" si="14"/>
        <v>5600</v>
      </c>
      <c r="D145" s="43">
        <v>7000</v>
      </c>
      <c r="E145" s="33" t="s">
        <v>3</v>
      </c>
    </row>
    <row r="146" spans="1:6" ht="15" customHeight="1">
      <c r="A146" s="56" t="s">
        <v>31</v>
      </c>
      <c r="B146" s="38" t="s">
        <v>54</v>
      </c>
      <c r="C146" s="42">
        <f t="shared" si="14"/>
        <v>5600</v>
      </c>
      <c r="D146" s="43">
        <v>7000</v>
      </c>
      <c r="E146" s="33" t="s">
        <v>3</v>
      </c>
    </row>
    <row r="147" spans="1:6" ht="15" customHeight="1">
      <c r="A147" s="56" t="s">
        <v>68</v>
      </c>
      <c r="B147" s="38" t="s">
        <v>54</v>
      </c>
      <c r="C147" s="42">
        <f t="shared" si="14"/>
        <v>5360</v>
      </c>
      <c r="D147" s="43">
        <v>6700</v>
      </c>
      <c r="E147" s="33" t="s">
        <v>3</v>
      </c>
    </row>
    <row r="148" spans="1:6" ht="15" customHeight="1">
      <c r="A148" s="56" t="s">
        <v>27</v>
      </c>
      <c r="B148" s="38" t="s">
        <v>54</v>
      </c>
      <c r="C148" s="42">
        <f t="shared" si="14"/>
        <v>5360</v>
      </c>
      <c r="D148" s="43">
        <v>6700</v>
      </c>
      <c r="E148" s="33" t="s">
        <v>3</v>
      </c>
    </row>
    <row r="149" spans="1:6" ht="15" customHeight="1">
      <c r="A149" s="56" t="s">
        <v>28</v>
      </c>
      <c r="B149" s="38" t="s">
        <v>54</v>
      </c>
      <c r="C149" s="42">
        <f t="shared" si="14"/>
        <v>5360</v>
      </c>
      <c r="D149" s="43">
        <v>6700</v>
      </c>
      <c r="E149" s="33" t="s">
        <v>3</v>
      </c>
    </row>
    <row r="150" spans="1:6" ht="15" customHeight="1">
      <c r="A150" s="56" t="s">
        <v>70</v>
      </c>
      <c r="B150" s="38" t="s">
        <v>54</v>
      </c>
      <c r="C150" s="42">
        <f t="shared" si="14"/>
        <v>5360</v>
      </c>
      <c r="D150" s="43">
        <v>6700</v>
      </c>
      <c r="E150" s="33" t="s">
        <v>3</v>
      </c>
    </row>
    <row r="151" spans="1:6" ht="15" customHeight="1">
      <c r="A151" s="56" t="s">
        <v>71</v>
      </c>
      <c r="B151" s="38" t="s">
        <v>54</v>
      </c>
      <c r="C151" s="42">
        <f t="shared" si="14"/>
        <v>5360</v>
      </c>
      <c r="D151" s="43">
        <v>6700</v>
      </c>
      <c r="E151" s="33" t="s">
        <v>3</v>
      </c>
    </row>
    <row r="152" spans="1:6" ht="15" customHeight="1">
      <c r="A152" s="56" t="s">
        <v>29</v>
      </c>
      <c r="B152" s="38" t="s">
        <v>54</v>
      </c>
      <c r="C152" s="42">
        <f t="shared" si="14"/>
        <v>5200</v>
      </c>
      <c r="D152" s="43">
        <v>6500</v>
      </c>
      <c r="E152" s="33" t="s">
        <v>3</v>
      </c>
    </row>
    <row r="153" spans="1:6" ht="15" customHeight="1">
      <c r="A153" s="56" t="s">
        <v>72</v>
      </c>
      <c r="B153" s="38" t="s">
        <v>54</v>
      </c>
      <c r="C153" s="42">
        <f t="shared" si="14"/>
        <v>5360</v>
      </c>
      <c r="D153" s="43">
        <v>6700</v>
      </c>
      <c r="E153" s="33" t="s">
        <v>3</v>
      </c>
    </row>
    <row r="154" spans="1:6" ht="15" customHeight="1">
      <c r="A154" s="56" t="s">
        <v>32</v>
      </c>
      <c r="B154" s="38" t="s">
        <v>54</v>
      </c>
      <c r="C154" s="42">
        <f t="shared" si="14"/>
        <v>5200</v>
      </c>
      <c r="D154" s="43">
        <v>6500</v>
      </c>
      <c r="E154" s="33" t="s">
        <v>3</v>
      </c>
    </row>
    <row r="155" spans="1:6" ht="15" customHeight="1">
      <c r="A155" s="56" t="s">
        <v>33</v>
      </c>
      <c r="B155" s="38" t="s">
        <v>54</v>
      </c>
      <c r="C155" s="42">
        <f t="shared" si="14"/>
        <v>5360</v>
      </c>
      <c r="D155" s="43">
        <v>6700</v>
      </c>
      <c r="E155" s="33" t="s">
        <v>3</v>
      </c>
    </row>
    <row r="156" spans="1:6" ht="11.25">
      <c r="A156" s="40" t="s">
        <v>5</v>
      </c>
      <c r="B156" s="41"/>
      <c r="C156" s="41"/>
      <c r="D156" s="41"/>
      <c r="E156" s="41"/>
      <c r="F156" s="4"/>
    </row>
    <row r="157" spans="1:6" ht="11.25">
      <c r="A157" s="40"/>
      <c r="B157" s="41"/>
      <c r="C157" s="41"/>
      <c r="D157" s="41"/>
      <c r="E157" s="41"/>
      <c r="F157" s="4"/>
    </row>
    <row r="158" spans="1:6" ht="1.5" customHeight="1">
      <c r="A158" s="40"/>
      <c r="B158" s="41"/>
      <c r="C158" s="41"/>
      <c r="D158" s="41"/>
      <c r="E158" s="41"/>
      <c r="F158" s="4"/>
    </row>
    <row r="159" spans="1:6" ht="0.75" hidden="1" customHeight="1">
      <c r="A159" s="40"/>
      <c r="B159" s="41"/>
      <c r="C159" s="41"/>
      <c r="D159" s="41"/>
      <c r="E159" s="41"/>
      <c r="F159" s="4"/>
    </row>
    <row r="160" spans="1:6" ht="11.25" hidden="1">
      <c r="A160" s="40"/>
      <c r="B160" s="41"/>
      <c r="C160" s="41"/>
      <c r="D160" s="41"/>
      <c r="E160" s="41"/>
      <c r="F160" s="4"/>
    </row>
    <row r="161" spans="1:6" ht="15">
      <c r="A161" s="56" t="s">
        <v>81</v>
      </c>
      <c r="B161" s="33" t="s">
        <v>37</v>
      </c>
      <c r="C161" s="44">
        <f>D161*0.93</f>
        <v>8695.5</v>
      </c>
      <c r="D161" s="45">
        <v>9350</v>
      </c>
      <c r="E161" s="45" t="s">
        <v>3</v>
      </c>
      <c r="F161" s="4"/>
    </row>
    <row r="162" spans="1:6" ht="15">
      <c r="A162" s="56" t="s">
        <v>82</v>
      </c>
      <c r="B162" s="33" t="s">
        <v>37</v>
      </c>
      <c r="C162" s="44">
        <f t="shared" ref="C161:C171" si="15">D162*0.93</f>
        <v>8695.5</v>
      </c>
      <c r="D162" s="45">
        <v>9350</v>
      </c>
      <c r="E162" s="45" t="s">
        <v>3</v>
      </c>
      <c r="F162" s="4"/>
    </row>
    <row r="163" spans="1:6" ht="15">
      <c r="A163" s="56" t="s">
        <v>83</v>
      </c>
      <c r="B163" s="33" t="s">
        <v>37</v>
      </c>
      <c r="C163" s="44">
        <f t="shared" si="15"/>
        <v>11150.7</v>
      </c>
      <c r="D163" s="45">
        <v>11990</v>
      </c>
      <c r="E163" s="45" t="s">
        <v>3</v>
      </c>
      <c r="F163" s="4"/>
    </row>
    <row r="164" spans="1:6" ht="15">
      <c r="A164" s="56" t="s">
        <v>84</v>
      </c>
      <c r="B164" s="33" t="s">
        <v>37</v>
      </c>
      <c r="C164" s="44">
        <f>D164*0.93</f>
        <v>10406.700000000001</v>
      </c>
      <c r="D164" s="45">
        <v>11190</v>
      </c>
      <c r="E164" s="45" t="s">
        <v>3</v>
      </c>
      <c r="F164" s="4"/>
    </row>
    <row r="165" spans="1:6" ht="15">
      <c r="A165" s="56" t="s">
        <v>154</v>
      </c>
      <c r="B165" s="33" t="s">
        <v>37</v>
      </c>
      <c r="C165" s="44">
        <f t="shared" si="15"/>
        <v>10406.700000000001</v>
      </c>
      <c r="D165" s="45">
        <v>11190</v>
      </c>
      <c r="E165" s="45" t="s">
        <v>3</v>
      </c>
      <c r="F165" s="4"/>
    </row>
    <row r="166" spans="1:6" ht="15">
      <c r="A166" s="56" t="s">
        <v>148</v>
      </c>
      <c r="B166" s="33" t="s">
        <v>37</v>
      </c>
      <c r="C166" s="44">
        <f t="shared" si="15"/>
        <v>12192.300000000001</v>
      </c>
      <c r="D166" s="45">
        <v>13110</v>
      </c>
      <c r="E166" s="45" t="s">
        <v>3</v>
      </c>
      <c r="F166" s="4"/>
    </row>
    <row r="167" spans="1:6" ht="15">
      <c r="A167" s="56" t="s">
        <v>149</v>
      </c>
      <c r="B167" s="33" t="s">
        <v>37</v>
      </c>
      <c r="C167" s="44">
        <f t="shared" si="15"/>
        <v>13047.900000000001</v>
      </c>
      <c r="D167" s="45">
        <v>14030</v>
      </c>
      <c r="E167" s="45" t="s">
        <v>3</v>
      </c>
      <c r="F167" s="4"/>
    </row>
    <row r="168" spans="1:6" ht="15">
      <c r="A168" s="56" t="s">
        <v>150</v>
      </c>
      <c r="B168" s="33" t="s">
        <v>37</v>
      </c>
      <c r="C168" s="44">
        <f t="shared" si="15"/>
        <v>12192.300000000001</v>
      </c>
      <c r="D168" s="45">
        <v>13110</v>
      </c>
      <c r="E168" s="45" t="s">
        <v>3</v>
      </c>
      <c r="F168" s="4"/>
    </row>
    <row r="169" spans="1:6" ht="15">
      <c r="A169" s="56" t="s">
        <v>151</v>
      </c>
      <c r="B169" s="33" t="s">
        <v>37</v>
      </c>
      <c r="C169" s="44">
        <f t="shared" si="15"/>
        <v>12192.300000000001</v>
      </c>
      <c r="D169" s="45">
        <v>13110</v>
      </c>
      <c r="E169" s="45" t="s">
        <v>3</v>
      </c>
      <c r="F169" s="4"/>
    </row>
    <row r="170" spans="1:6" ht="15">
      <c r="A170" s="56" t="s">
        <v>152</v>
      </c>
      <c r="B170" s="33" t="s">
        <v>37</v>
      </c>
      <c r="C170" s="44">
        <f t="shared" si="15"/>
        <v>13133.460000000001</v>
      </c>
      <c r="D170" s="45">
        <v>14122</v>
      </c>
      <c r="E170" s="45" t="s">
        <v>3</v>
      </c>
      <c r="F170" s="4"/>
    </row>
    <row r="171" spans="1:6" ht="15">
      <c r="A171" s="56" t="s">
        <v>153</v>
      </c>
      <c r="B171" s="33" t="s">
        <v>37</v>
      </c>
      <c r="C171" s="44">
        <f t="shared" si="15"/>
        <v>13047.900000000001</v>
      </c>
      <c r="D171" s="45">
        <v>14030</v>
      </c>
      <c r="E171" s="45" t="s">
        <v>3</v>
      </c>
      <c r="F171" s="4"/>
    </row>
    <row r="172" spans="1:6" ht="15">
      <c r="A172" s="56" t="s">
        <v>155</v>
      </c>
      <c r="B172" s="33" t="s">
        <v>37</v>
      </c>
      <c r="C172" s="44">
        <f>D172*0.93</f>
        <v>13047.900000000001</v>
      </c>
      <c r="D172" s="45">
        <v>14030</v>
      </c>
      <c r="E172" s="45" t="s">
        <v>3</v>
      </c>
      <c r="F172" s="4"/>
    </row>
    <row r="173" spans="1:6" ht="15">
      <c r="A173" s="56" t="s">
        <v>156</v>
      </c>
      <c r="B173" s="33" t="s">
        <v>37</v>
      </c>
      <c r="C173" s="44">
        <f t="shared" ref="C172:C173" si="16">D173*0.93</f>
        <v>13133.460000000001</v>
      </c>
      <c r="D173" s="45">
        <v>14122</v>
      </c>
      <c r="E173" s="45" t="s">
        <v>3</v>
      </c>
      <c r="F173" s="4"/>
    </row>
    <row r="174" spans="1:6" ht="15">
      <c r="A174" s="56" t="s">
        <v>147</v>
      </c>
      <c r="B174" s="33" t="s">
        <v>37</v>
      </c>
      <c r="C174" s="44">
        <f>D174*0.93</f>
        <v>10406.700000000001</v>
      </c>
      <c r="D174" s="45">
        <v>11190</v>
      </c>
      <c r="E174" s="45" t="s">
        <v>3</v>
      </c>
      <c r="F174" s="4"/>
    </row>
    <row r="175" spans="1:6" ht="27" customHeight="1">
      <c r="A175" s="63" t="s">
        <v>13</v>
      </c>
      <c r="B175" s="60"/>
      <c r="C175" s="61"/>
      <c r="D175" s="61"/>
      <c r="E175" s="62"/>
      <c r="F175" s="4"/>
    </row>
    <row r="176" spans="1:6" ht="15">
      <c r="A176" s="54" t="s">
        <v>158</v>
      </c>
      <c r="B176" s="64" t="s">
        <v>38</v>
      </c>
      <c r="C176" s="16">
        <f>D176*0.9</f>
        <v>10224</v>
      </c>
      <c r="D176" s="64">
        <v>11360</v>
      </c>
      <c r="E176" s="65" t="s">
        <v>3</v>
      </c>
      <c r="F176" s="4"/>
    </row>
    <row r="177" spans="1:6" ht="15">
      <c r="A177" s="54" t="s">
        <v>159</v>
      </c>
      <c r="B177" s="64" t="s">
        <v>38</v>
      </c>
      <c r="C177" s="16">
        <v>9766</v>
      </c>
      <c r="D177" s="64">
        <v>10851</v>
      </c>
      <c r="E177" s="65" t="s">
        <v>3</v>
      </c>
      <c r="F177" s="4"/>
    </row>
    <row r="178" spans="1:6" ht="15">
      <c r="A178" s="54" t="s">
        <v>160</v>
      </c>
      <c r="B178" s="64" t="s">
        <v>38</v>
      </c>
      <c r="C178" s="16">
        <f t="shared" ref="C178:C186" si="17">D178*0.9</f>
        <v>10224</v>
      </c>
      <c r="D178" s="64">
        <v>11360</v>
      </c>
      <c r="E178" s="65" t="s">
        <v>3</v>
      </c>
      <c r="F178" s="4"/>
    </row>
    <row r="179" spans="1:6" ht="15">
      <c r="A179" s="56" t="s">
        <v>161</v>
      </c>
      <c r="B179" s="64" t="s">
        <v>38</v>
      </c>
      <c r="C179" s="16">
        <v>9306</v>
      </c>
      <c r="D179" s="45">
        <v>10341</v>
      </c>
      <c r="E179" s="65" t="s">
        <v>3</v>
      </c>
      <c r="F179" s="4"/>
    </row>
    <row r="180" spans="1:6" ht="15">
      <c r="A180" s="56" t="s">
        <v>162</v>
      </c>
      <c r="B180" s="64" t="s">
        <v>38</v>
      </c>
      <c r="C180" s="16">
        <v>11141</v>
      </c>
      <c r="D180" s="45">
        <v>12379</v>
      </c>
      <c r="E180" s="65" t="s">
        <v>3</v>
      </c>
      <c r="F180" s="4"/>
    </row>
    <row r="181" spans="1:6" ht="15">
      <c r="A181" s="56" t="s">
        <v>163</v>
      </c>
      <c r="B181" s="64" t="s">
        <v>38</v>
      </c>
      <c r="C181" s="16">
        <f t="shared" si="17"/>
        <v>10224</v>
      </c>
      <c r="D181" s="45">
        <v>11360</v>
      </c>
      <c r="E181" s="65" t="s">
        <v>3</v>
      </c>
      <c r="F181" s="4"/>
    </row>
    <row r="182" spans="1:6" ht="15">
      <c r="A182" s="56" t="s">
        <v>164</v>
      </c>
      <c r="B182" s="64" t="s">
        <v>38</v>
      </c>
      <c r="C182" s="16">
        <f t="shared" si="17"/>
        <v>10683</v>
      </c>
      <c r="D182" s="45">
        <v>11870</v>
      </c>
      <c r="E182" s="65" t="s">
        <v>3</v>
      </c>
      <c r="F182" s="4"/>
    </row>
    <row r="183" spans="1:6" ht="15">
      <c r="A183" s="56" t="s">
        <v>165</v>
      </c>
      <c r="B183" s="64" t="s">
        <v>38</v>
      </c>
      <c r="C183" s="16">
        <v>9766</v>
      </c>
      <c r="D183" s="45">
        <v>10851</v>
      </c>
      <c r="E183" s="65" t="s">
        <v>3</v>
      </c>
      <c r="F183" s="4"/>
    </row>
    <row r="184" spans="1:6" ht="15">
      <c r="A184" s="56" t="s">
        <v>166</v>
      </c>
      <c r="B184" s="64" t="s">
        <v>38</v>
      </c>
      <c r="C184" s="16">
        <f t="shared" si="17"/>
        <v>10683</v>
      </c>
      <c r="D184" s="45">
        <v>11870</v>
      </c>
      <c r="E184" s="65" t="s">
        <v>3</v>
      </c>
      <c r="F184" s="4"/>
    </row>
    <row r="185" spans="1:6" ht="15">
      <c r="A185" s="56" t="s">
        <v>167</v>
      </c>
      <c r="B185" s="64" t="s">
        <v>38</v>
      </c>
      <c r="C185" s="16">
        <f t="shared" si="17"/>
        <v>9306.9</v>
      </c>
      <c r="D185" s="45">
        <v>10341</v>
      </c>
      <c r="E185" s="65" t="s">
        <v>3</v>
      </c>
      <c r="F185" s="4"/>
    </row>
    <row r="186" spans="1:6" ht="15">
      <c r="A186" s="56" t="s">
        <v>168</v>
      </c>
      <c r="B186" s="64" t="s">
        <v>38</v>
      </c>
      <c r="C186" s="16">
        <f t="shared" si="17"/>
        <v>10683</v>
      </c>
      <c r="D186" s="45">
        <v>11870</v>
      </c>
      <c r="E186" s="65" t="s">
        <v>3</v>
      </c>
      <c r="F186" s="4"/>
    </row>
  </sheetData>
  <mergeCells count="25">
    <mergeCell ref="B175:E175"/>
    <mergeCell ref="A156:A160"/>
    <mergeCell ref="B156:E160"/>
    <mergeCell ref="A105:A109"/>
    <mergeCell ref="B105:E109"/>
    <mergeCell ref="A131:A135"/>
    <mergeCell ref="B131:E135"/>
    <mergeCell ref="A80:E80"/>
    <mergeCell ref="A84:E84"/>
    <mergeCell ref="A87:A91"/>
    <mergeCell ref="B87:E91"/>
    <mergeCell ref="A75:E75"/>
    <mergeCell ref="A68:E68"/>
    <mergeCell ref="A63:A67"/>
    <mergeCell ref="B63:E67"/>
    <mergeCell ref="B1:E1"/>
    <mergeCell ref="B6:E6"/>
    <mergeCell ref="B2:E2"/>
    <mergeCell ref="B3:E3"/>
    <mergeCell ref="B4:E4"/>
    <mergeCell ref="A55:E55"/>
    <mergeCell ref="A52:E52"/>
    <mergeCell ref="A60:E60"/>
    <mergeCell ref="B42:E42"/>
    <mergeCell ref="A1:A4"/>
  </mergeCells>
  <hyperlinks>
    <hyperlink ref="B2" r:id="rId1"/>
  </hyperlinks>
  <pageMargins left="0.39370078740157477" right="0.39370078740157477" top="0.39370078740157477" bottom="0.39370078740157477" header="0.39370078740157477" footer="0.39370078740157477"/>
  <pageSetup paperSize="9" fitToWidth="0" fitToHeight="0" pageOrder="overThenDown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Сергеев Валерий Сергеевич</dc:creator>
  <cp:lastModifiedBy>директор</cp:lastModifiedBy>
  <cp:revision>1</cp:revision>
  <cp:lastPrinted>2021-10-05T08:47:27Z</cp:lastPrinted>
  <dcterms:created xsi:type="dcterms:W3CDTF">2019-10-03T09:43:04Z</dcterms:created>
  <dcterms:modified xsi:type="dcterms:W3CDTF">2021-10-05T08:52:56Z</dcterms:modified>
</cp:coreProperties>
</file>